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1\共有\１ 庶務係\8 新地方公会計制度関係\R2年度（PPP導入初年度）\公表関係\公表（R4.3.●）\"/>
    </mc:Choice>
  </mc:AlternateContent>
  <xr:revisionPtr revIDLastSave="0" documentId="13_ncr:1_{AC781C5E-1917-4E16-8B3A-C2DC2475C3AE}" xr6:coauthVersionLast="47" xr6:coauthVersionMax="47" xr10:uidLastSave="{00000000-0000-0000-0000-000000000000}"/>
  <bookViews>
    <workbookView xWindow="-120" yWindow="-120" windowWidth="19440" windowHeight="15000" tabRatio="751" xr2:uid="{FF81C408-599B-4D65-8F4E-802F98CAF4A7}"/>
  </bookViews>
  <sheets>
    <sheet name="2021" sheetId="10" r:id="rId1"/>
  </sheets>
  <definedNames>
    <definedName name="_xlnm._FilterDatabase" localSheetId="0" hidden="1">'2021'!$A$2:$L$194</definedName>
    <definedName name="_xlnm.Print_Area" localSheetId="0">'2021'!$A$1:$L$194</definedName>
    <definedName name="_xlnm.Print_Titles" localSheetId="0">'2021'!$1:$2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6" i="10" l="1"/>
  <c r="I196" i="10"/>
  <c r="J196" i="10"/>
  <c r="L196" i="10"/>
  <c r="A186" i="10"/>
  <c r="A138" i="10"/>
  <c r="A55" i="10"/>
  <c r="A190" i="10"/>
  <c r="A189" i="10"/>
  <c r="A188" i="10"/>
  <c r="A187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</calcChain>
</file>

<file path=xl/sharedStrings.xml><?xml version="1.0" encoding="utf-8"?>
<sst xmlns="http://schemas.openxmlformats.org/spreadsheetml/2006/main" count="648" uniqueCount="224">
  <si>
    <t>所在地</t>
    <rPh sb="0" eb="3">
      <t>ショザイチ</t>
    </rPh>
    <phoneticPr fontId="1"/>
  </si>
  <si>
    <t>資産名称</t>
    <rPh sb="0" eb="2">
      <t>シサン</t>
    </rPh>
    <rPh sb="2" eb="4">
      <t>メイショウ</t>
    </rPh>
    <phoneticPr fontId="1"/>
  </si>
  <si>
    <t>取得年月日</t>
  </si>
  <si>
    <t>取得価額等</t>
  </si>
  <si>
    <t>藤岡市岡之郷1423番地1</t>
  </si>
  <si>
    <t>藤岡市岡之郷字内河原1415番地2</t>
  </si>
  <si>
    <t>藤岡市岡之郷字内河原1415番地4</t>
  </si>
  <si>
    <t>藤岡市岡之郷字内河原1416番地1</t>
  </si>
  <si>
    <t>藤岡市岡之郷字内河原1418番地</t>
  </si>
  <si>
    <t>藤岡市岡之郷字内河原1418番地3</t>
  </si>
  <si>
    <t>藤岡市岡之郷字内河原1419番地6</t>
  </si>
  <si>
    <t>藤岡市岡之郷字内河原1420番地3</t>
  </si>
  <si>
    <t>藤岡市岡之郷字内河原1427番地</t>
  </si>
  <si>
    <t>藤岡市岡之郷字内河原1427番地2</t>
  </si>
  <si>
    <t>藤岡市岡之郷字内河原1427番地6</t>
  </si>
  <si>
    <t>藤岡市岡之郷字内河原1428番地</t>
  </si>
  <si>
    <t>藤岡市岡之郷字内河原1428番地3</t>
  </si>
  <si>
    <t>藤岡市岡之郷字内河原1429番地</t>
  </si>
  <si>
    <t>藤岡市岡之郷字内河原1429番地4</t>
  </si>
  <si>
    <t>藤岡市岡之郷字内河原1430番地</t>
  </si>
  <si>
    <t>藤岡市岡之郷字内河原1431番地</t>
  </si>
  <si>
    <t>藤岡市岡之郷字内河原1434番地1</t>
  </si>
  <si>
    <t>藤岡市岡之郷字内河原1434番地2</t>
  </si>
  <si>
    <t>藤岡市岡之郷字内河原1435番地1</t>
  </si>
  <si>
    <t>藤岡市岡之郷字内河原1435番地2</t>
  </si>
  <si>
    <t>藤岡市岡之郷字内河原1436番地3</t>
  </si>
  <si>
    <t>藤岡市岡之郷字内河原1436番地4</t>
  </si>
  <si>
    <t>藤岡市岡之郷字内河原1438番地2</t>
  </si>
  <si>
    <t>藤岡市岡之郷字内河原1439番地1</t>
  </si>
  <si>
    <t>藤岡市岡之郷字内河原1440番地2</t>
  </si>
  <si>
    <t>藤岡市岡之郷字内河原1441番地3</t>
  </si>
  <si>
    <t>藤岡市岡之郷字内河原1415番地1</t>
  </si>
  <si>
    <t>藤岡市岡之郷字内河原1419番地2</t>
  </si>
  <si>
    <t>藤岡市岡之郷字内河原1420番地2</t>
  </si>
  <si>
    <t>藤岡市岡之郷1427番地</t>
  </si>
  <si>
    <t>藤岡市藤岡982番地</t>
  </si>
  <si>
    <t>高崎市吉井町吉井541番地1</t>
  </si>
  <si>
    <t>藤岡市鬼石171番地1</t>
  </si>
  <si>
    <t>多野郡神流町大字黒田101番地4</t>
  </si>
  <si>
    <t>多野郡上野村大字川和19番地</t>
  </si>
  <si>
    <t>藤岡市藤岡982番地</t>
    <rPh sb="2" eb="3">
      <t>シ</t>
    </rPh>
    <phoneticPr fontId="1"/>
  </si>
  <si>
    <t>藤岡市下栗須字塚合124番地6</t>
  </si>
  <si>
    <t>藤岡市下栗須124番地6</t>
  </si>
  <si>
    <t>新潟県柏崎市西山町石地863番地1</t>
  </si>
  <si>
    <t>新潟県柏崎市西山町石地864番地</t>
  </si>
  <si>
    <t>新潟県柏崎市西山町石地865番地</t>
  </si>
  <si>
    <t>新潟県柏崎市西山町石地866番地</t>
  </si>
  <si>
    <t>新潟県西山町石地863番地1</t>
  </si>
  <si>
    <t>新潟県西山町石地864番地</t>
  </si>
  <si>
    <t>藤岡市緑埜字鍛冶谷戸34番地</t>
  </si>
  <si>
    <t>藤岡市緑埜字下郷145番地</t>
  </si>
  <si>
    <t>藤岡市緑埜字鍛冶谷戸35番地1</t>
  </si>
  <si>
    <t>藤岡市緑埜字鍛冶谷戸36番地</t>
  </si>
  <si>
    <t>藤岡市緑埜字鍛冶谷戸37番地1</t>
  </si>
  <si>
    <t>藤岡市緑埜字鍛冶谷戸46番地2</t>
  </si>
  <si>
    <t>藤岡市緑埜字鍛冶谷戸48番地1</t>
  </si>
  <si>
    <t>藤岡市緑埜字鍛冶谷戸49番地2</t>
  </si>
  <si>
    <t>藤岡市緑埜字押出シ70番地2</t>
  </si>
  <si>
    <t>藤岡市緑埜字押出シ71番地</t>
  </si>
  <si>
    <t>藤岡市緑埜字押出シ72番地1</t>
  </si>
  <si>
    <t>藤岡市緑埜字下郷142番地5</t>
  </si>
  <si>
    <t>藤岡市緑埜字下郷142番地7</t>
  </si>
  <si>
    <t>藤岡市緑埜字下郷143番地1</t>
  </si>
  <si>
    <t>藤岡市緑埜字下郷143番地3</t>
  </si>
  <si>
    <t>藤岡市緑埜字下郷144番地</t>
  </si>
  <si>
    <t>藤岡市緑埜字下郷146番地</t>
  </si>
  <si>
    <t>藤岡市緑埜字下郷147番地1</t>
  </si>
  <si>
    <t>藤岡市緑埜字下郷147番地3</t>
  </si>
  <si>
    <t>藤岡市緑埜字下郷148番地1</t>
  </si>
  <si>
    <t>藤岡市緑埜字鍛冶谷戸35番地２</t>
  </si>
  <si>
    <t>藤岡市緑埜字鍛冶谷戸35番地3</t>
  </si>
  <si>
    <t>藤岡市緑埜字鍛冶谷戸46番地3</t>
  </si>
  <si>
    <t>藤岡市緑埜字下郷148番地3</t>
  </si>
  <si>
    <t>藤岡市緑埜字鍛冶谷戸65番地2</t>
  </si>
  <si>
    <t>藤岡市緑埜字下川原33番地4</t>
  </si>
  <si>
    <t>藤岡市白石字上川原1970番地3</t>
  </si>
  <si>
    <t>藤岡市緑埜147番地1</t>
  </si>
  <si>
    <t>藤岡市岡之郷字内河原1419番地3</t>
  </si>
  <si>
    <t>藤岡市岡之郷字内河原1420番地1</t>
  </si>
  <si>
    <t>藤岡市岡之郷字内河原1421番地1</t>
  </si>
  <si>
    <t>藤岡市岡之郷字内河原1423番地1</t>
  </si>
  <si>
    <t>藤岡市岡之郷字内河原1424番地7</t>
  </si>
  <si>
    <t>藤岡市岡之郷字内河原1427番地4</t>
  </si>
  <si>
    <t>藤岡市岡之郷字内河原1427番地5</t>
  </si>
  <si>
    <t>藤岡市岡之郷字内河原1427番地7</t>
  </si>
  <si>
    <t>組合庁舎（土地）</t>
  </si>
  <si>
    <t>組合庁舎</t>
  </si>
  <si>
    <t>組合庁舎トイレ改修工事</t>
  </si>
  <si>
    <t>事務車</t>
  </si>
  <si>
    <t>事務車（フィット）</t>
  </si>
  <si>
    <t>臨海学校久寛荘（土地）</t>
  </si>
  <si>
    <t>久寛荘（本館）</t>
  </si>
  <si>
    <t>本館エアコン更新工事</t>
  </si>
  <si>
    <t>久寛荘（新館）</t>
  </si>
  <si>
    <t>久寛荘（受変電設備）</t>
  </si>
  <si>
    <t>給水ポンプ</t>
  </si>
  <si>
    <t>ボイラー</t>
  </si>
  <si>
    <t>非常放送設備</t>
  </si>
  <si>
    <t>臨海学校空調設備更新工事</t>
  </si>
  <si>
    <t>臨海学校トイレ改修工事</t>
  </si>
  <si>
    <t>自動食器洗浄機（久寛荘）</t>
  </si>
  <si>
    <t>緑埜クリーンセンター（土地）</t>
  </si>
  <si>
    <t>緑埜クリーンセンター管理棟</t>
  </si>
  <si>
    <t>緑埜クリーンセンター機器整備工事</t>
  </si>
  <si>
    <t>可搬式汚泥ポンプ（緑埜CC)</t>
  </si>
  <si>
    <t>小型貨物自動車（日野自動車　緑埜CC)</t>
  </si>
  <si>
    <t>散水車（三菱ふそう　緑埜CC)</t>
  </si>
  <si>
    <t>油圧ショベル（ｷｬﾀﾋﾟﾗｰ三菱　緑埜CC)</t>
  </si>
  <si>
    <t>油圧ショベル（日立建機　緑埜CC)</t>
  </si>
  <si>
    <t>岡之郷クリーンセンター（土地）</t>
  </si>
  <si>
    <t>岡之郷クリーンセンター管理棟</t>
  </si>
  <si>
    <t>岡之郷クリーンセンター90kl施設</t>
  </si>
  <si>
    <t>岡之郷クリーンセンターホッパー室</t>
  </si>
  <si>
    <t>岡之郷クリーンセンター38kl施設</t>
  </si>
  <si>
    <t>岡之郷クリーンセンター45kl施設</t>
  </si>
  <si>
    <t>岡之郷クリーンセンター45kl機械・電気室</t>
  </si>
  <si>
    <t>岡之郷クリーンセンター予備貯留槽</t>
  </si>
  <si>
    <t>岡之郷クリーンセンター屋外脱臭棟</t>
  </si>
  <si>
    <t>岡之郷クリーンセンター車庫</t>
  </si>
  <si>
    <t>乾燥汚泥・炭化設備改修工事（90kl施設）</t>
  </si>
  <si>
    <t>岡之郷クリーンセンター機器整備工事</t>
  </si>
  <si>
    <t>小型乗用自動車（ﾄﾖﾀ自動車　岡之郷CC)</t>
  </si>
  <si>
    <t>小型貨物自動車（ｲｽｽﾞ自動車　岡之郷CC)</t>
  </si>
  <si>
    <t>ふん尿車（ﾆｯｻﾝｺﾝﾄﾞﾙ　岡之郷CC)</t>
  </si>
  <si>
    <t>岡之郷緑地公園</t>
  </si>
  <si>
    <t>岡之郷緑地公園（駐車場）</t>
  </si>
  <si>
    <t>岡之郷緑地公園便所</t>
  </si>
  <si>
    <t>岡之郷緑地公園便所（障害者用）</t>
  </si>
  <si>
    <t>岡之郷緑地公園遊具</t>
  </si>
  <si>
    <t>岡之郷緑地公園休憩所（東屋）</t>
  </si>
  <si>
    <t>複合遊具</t>
  </si>
  <si>
    <t>岡之郷緑地公園幼児用ブランコ</t>
  </si>
  <si>
    <t>岡之郷緑地公園内遊歩道舗装工事</t>
  </si>
  <si>
    <t>消防本部・藤岡消防署</t>
  </si>
  <si>
    <t>通信指令室</t>
  </si>
  <si>
    <t>書庫兼倉庫</t>
  </si>
  <si>
    <t>防災倉庫</t>
  </si>
  <si>
    <t>本部車庫</t>
  </si>
  <si>
    <t>中型バス車庫</t>
  </si>
  <si>
    <t>中型バス車庫（増築）</t>
  </si>
  <si>
    <t>高圧ガス充填所</t>
  </si>
  <si>
    <t>給水管改修工事</t>
  </si>
  <si>
    <t>高圧気中負荷開閉器更新工事</t>
  </si>
  <si>
    <t>トイレ改修工事</t>
  </si>
  <si>
    <t>自家用発電機改修工事</t>
  </si>
  <si>
    <t>吉井消防署</t>
  </si>
  <si>
    <t>便所改修工事</t>
  </si>
  <si>
    <t>事務室空調設備改修工事</t>
  </si>
  <si>
    <t>鬼石消防分署</t>
  </si>
  <si>
    <t>空調改修工事</t>
  </si>
  <si>
    <t>奥多野消防分署</t>
  </si>
  <si>
    <t>上野消防出張所及び周辺地域無線不感地帯改修工事（奧多野消防分署）</t>
  </si>
  <si>
    <t>電話設備改修工事</t>
  </si>
  <si>
    <t>1階空調設備改修工事</t>
  </si>
  <si>
    <t>上野消防出張所</t>
  </si>
  <si>
    <t>藤岡署資材置場（訓練等含む）</t>
  </si>
  <si>
    <t>消防本部2階会議室エアコン交換工事</t>
  </si>
  <si>
    <t>ボートトレラー一式（藤岡消防署）</t>
  </si>
  <si>
    <t>広報車ステップワゴン（消防本部）</t>
  </si>
  <si>
    <t>中型バス(消防本部）</t>
  </si>
  <si>
    <t>警防車（消防本部）</t>
  </si>
  <si>
    <t>消防救急デジタル無線　携帯２・可搬２</t>
  </si>
  <si>
    <t>移動式高圧コンプレッサー</t>
  </si>
  <si>
    <t>大規模災害用エアーテント（アキレス）</t>
  </si>
  <si>
    <t>連絡車（セレナ）</t>
  </si>
  <si>
    <t>-</t>
  </si>
  <si>
    <t>2009/02/12</t>
  </si>
  <si>
    <t>期末簿価</t>
    <rPh sb="0" eb="2">
      <t>キマツ</t>
    </rPh>
    <rPh sb="2" eb="4">
      <t>ボカ</t>
    </rPh>
    <phoneticPr fontId="2"/>
  </si>
  <si>
    <t>数量・面積</t>
    <rPh sb="0" eb="2">
      <t>スウリョウ</t>
    </rPh>
    <rPh sb="3" eb="5">
      <t>メンセキ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</si>
  <si>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</si>
  <si>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台帳
番号</t>
    <rPh sb="0" eb="2">
      <t>ダイチョウ</t>
    </rPh>
    <rPh sb="3" eb="5">
      <t>バンゴウ</t>
    </rPh>
    <phoneticPr fontId="1"/>
  </si>
  <si>
    <t>耐用
年数</t>
    <phoneticPr fontId="2"/>
  </si>
  <si>
    <t>償却開始
年月日</t>
    <phoneticPr fontId="2"/>
  </si>
  <si>
    <t>汚泥搬出方法切替工事</t>
    <rPh sb="0" eb="2">
      <t>オデイ</t>
    </rPh>
    <rPh sb="2" eb="4">
      <t>ハンシュツ</t>
    </rPh>
    <rPh sb="4" eb="6">
      <t>ホウホウ</t>
    </rPh>
    <rPh sb="6" eb="8">
      <t>キリカエ</t>
    </rPh>
    <rPh sb="8" eb="10">
      <t>コウジ</t>
    </rPh>
    <phoneticPr fontId="2"/>
  </si>
  <si>
    <t>消防</t>
    <rPh sb="0" eb="2">
      <t>ショウボウ</t>
    </rPh>
    <phoneticPr fontId="2"/>
  </si>
  <si>
    <t>総務課</t>
    <rPh sb="0" eb="3">
      <t>ソウムカ</t>
    </rPh>
    <phoneticPr fontId="2"/>
  </si>
  <si>
    <t>臨海学校</t>
    <rPh sb="0" eb="2">
      <t>リンカイ</t>
    </rPh>
    <rPh sb="2" eb="4">
      <t>ガッコウ</t>
    </rPh>
    <phoneticPr fontId="2"/>
  </si>
  <si>
    <t>最終処分場</t>
    <rPh sb="0" eb="2">
      <t>サイシュウ</t>
    </rPh>
    <rPh sb="2" eb="5">
      <t>ショブンジョウ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</si>
  <si>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</si>
  <si>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公園</t>
    <rPh sb="0" eb="2">
      <t>コウエン</t>
    </rPh>
    <phoneticPr fontId="2"/>
  </si>
  <si>
    <t>所属</t>
    <rPh sb="0" eb="2">
      <t>ショゾク</t>
    </rPh>
    <phoneticPr fontId="2"/>
  </si>
  <si>
    <t>多野藤岡広域市町村圏振興整備組合</t>
    <rPh sb="0" eb="16">
      <t>コウイキ</t>
    </rPh>
    <phoneticPr fontId="2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</si>
  <si>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2"/>
  </si>
  <si>
    <t>固定資産台帳（令和3年3月31日現在）</t>
    <rPh sb="0" eb="2">
      <t>コテイ</t>
    </rPh>
    <rPh sb="2" eb="4">
      <t>シサン</t>
    </rPh>
    <rPh sb="4" eb="6">
      <t>ダイチョウ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phoneticPr fontId="1"/>
  </si>
  <si>
    <t>機器整備工事</t>
  </si>
  <si>
    <t>管理棟照明器具更新工事</t>
  </si>
  <si>
    <t>機器整備工事（R元年度・緑埜）</t>
    <rPh sb="8" eb="11">
      <t>ガンネンド</t>
    </rPh>
    <rPh sb="12" eb="14">
      <t>ミドノ</t>
    </rPh>
    <phoneticPr fontId="2"/>
  </si>
  <si>
    <t>機器整備工事（90kl施設）</t>
  </si>
  <si>
    <t>機器整備工事（R元年度・岡之郷_90kl施設）</t>
    <rPh sb="8" eb="11">
      <t>ガンネンド</t>
    </rPh>
    <rPh sb="12" eb="15">
      <t>オカノゴウ</t>
    </rPh>
    <phoneticPr fontId="2"/>
  </si>
  <si>
    <t>指揮車(消防本部）　群馬800せ6743</t>
    <rPh sb="10" eb="12">
      <t>グンマ</t>
    </rPh>
    <phoneticPr fontId="2"/>
  </si>
  <si>
    <t>査察車（消防本部）　群馬800せ1555</t>
    <rPh sb="10" eb="12">
      <t>グンマ</t>
    </rPh>
    <phoneticPr fontId="2"/>
  </si>
  <si>
    <t>予防車（消防本部）　群馬800せ781</t>
  </si>
  <si>
    <t>消防１号車・化学（藤岡署）　　群馬800は1466</t>
    <rPh sb="0" eb="2">
      <t>ショウボウ</t>
    </rPh>
    <rPh sb="3" eb="4">
      <t>ゴウ</t>
    </rPh>
    <rPh sb="4" eb="5">
      <t>シャ</t>
    </rPh>
    <rPh sb="15" eb="17">
      <t>グンマ</t>
    </rPh>
    <phoneticPr fontId="2"/>
  </si>
  <si>
    <t>消防２号車（藤岡署）　　群馬800は1900</t>
  </si>
  <si>
    <t>消防３号車（藤岡署）　　群馬800は907</t>
  </si>
  <si>
    <t>消防４号車（予備車）　（藤岡署）　群馬800す503</t>
    <rPh sb="3" eb="4">
      <t>ゴウ</t>
    </rPh>
    <rPh sb="17" eb="19">
      <t>グンマ</t>
    </rPh>
    <phoneticPr fontId="2"/>
  </si>
  <si>
    <t>救急１（2）号車（藤岡署）　群馬800せ6877</t>
    <rPh sb="14" eb="16">
      <t>グンマ</t>
    </rPh>
    <phoneticPr fontId="2"/>
  </si>
  <si>
    <t>救急２（3）号車（藤岡署）　群馬800せ3704</t>
  </si>
  <si>
    <t>救急3号車（藤岡署）　群馬800す9967　※R4.3.31廃車</t>
    <rPh sb="11" eb="13">
      <t>グンマ</t>
    </rPh>
    <rPh sb="30" eb="32">
      <t>ハイシャ</t>
    </rPh>
    <phoneticPr fontId="2"/>
  </si>
  <si>
    <t>救急4号車（藤岡署）　群馬800せ2704</t>
    <rPh sb="11" eb="13">
      <t>グンマ</t>
    </rPh>
    <phoneticPr fontId="2"/>
  </si>
  <si>
    <t>救助工作車（藤岡署）　　群馬800は1270</t>
  </si>
  <si>
    <t>はしご車（藤岡署）　　　群馬800は1699</t>
  </si>
  <si>
    <t>指令車（藤岡署）　　群馬800せ1966</t>
  </si>
  <si>
    <t>資機材運搬車（藤岡署）　　群馬800せ4428</t>
  </si>
  <si>
    <t>全国瞬時警報システム（J-ARET）設備</t>
  </si>
  <si>
    <t>消防１号車（吉井署）　高崎800さ3661</t>
    <rPh sb="0" eb="2">
      <t>ショウボウ</t>
    </rPh>
    <rPh sb="3" eb="5">
      <t>ゴウシャ</t>
    </rPh>
    <rPh sb="11" eb="13">
      <t>タカサキ</t>
    </rPh>
    <phoneticPr fontId="2"/>
  </si>
  <si>
    <t>消防２号車（吉井署）　群馬800は1276</t>
    <rPh sb="11" eb="13">
      <t>グンマ</t>
    </rPh>
    <phoneticPr fontId="2"/>
  </si>
  <si>
    <t>救急車（吉井署）　高崎800さ3382</t>
    <rPh sb="9" eb="11">
      <t>タカサキ</t>
    </rPh>
    <phoneticPr fontId="2"/>
  </si>
  <si>
    <t>指令車（吉井署）　高崎800さ1398</t>
  </si>
  <si>
    <t>消防車（鬼石分署）　群馬800せ2818</t>
    <rPh sb="10" eb="12">
      <t>グンマ</t>
    </rPh>
    <phoneticPr fontId="2"/>
  </si>
  <si>
    <t>救急車（鬼石分署）　群馬800せ4523</t>
    <rPh sb="10" eb="12">
      <t>グンマ</t>
    </rPh>
    <phoneticPr fontId="2"/>
  </si>
  <si>
    <t>指令車（鬼石分署）　群馬800す8521</t>
    <rPh sb="10" eb="12">
      <t>グンマ</t>
    </rPh>
    <phoneticPr fontId="2"/>
  </si>
  <si>
    <t>消防車（奧多野分署）　群馬800す8711</t>
    <rPh sb="11" eb="13">
      <t>グンマ</t>
    </rPh>
    <phoneticPr fontId="2"/>
  </si>
  <si>
    <t>救急車（奥多野分署）　群馬800せ8229</t>
  </si>
  <si>
    <t>指令車（奧多野分署）　群馬800あ1427</t>
    <rPh sb="11" eb="13">
      <t>グンマ</t>
    </rPh>
    <phoneticPr fontId="2"/>
  </si>
  <si>
    <t>消防車（上野防出張所）　群馬800せ7556</t>
    <rPh sb="12" eb="14">
      <t>グンマ</t>
    </rPh>
    <phoneticPr fontId="2"/>
  </si>
  <si>
    <t>指令車（上野出張所）　群馬800あ1426</t>
    <rPh sb="11" eb="13">
      <t>グンマ</t>
    </rPh>
    <phoneticPr fontId="2"/>
  </si>
  <si>
    <t>機器整備工事（R2年度・緑埜）</t>
    <rPh sb="9" eb="11">
      <t>ネンド</t>
    </rPh>
    <rPh sb="12" eb="14">
      <t>ミドノ</t>
    </rPh>
    <phoneticPr fontId="2"/>
  </si>
  <si>
    <t>機器整備工事（R2年度・岡之郷）</t>
    <rPh sb="9" eb="11">
      <t>ネンド</t>
    </rPh>
    <rPh sb="12" eb="15">
      <t>オカノゴウ</t>
    </rPh>
    <phoneticPr fontId="2"/>
  </si>
  <si>
    <t>女性専用施設整備工事（藤岡署）</t>
    <phoneticPr fontId="2"/>
  </si>
  <si>
    <t>救急車（上野出張所）　群馬800 そ 370</t>
    <rPh sb="11" eb="13">
      <t>グンマ</t>
    </rPh>
    <phoneticPr fontId="7"/>
  </si>
  <si>
    <t>旧・吉井署消防２号車（群馬800は645）　</t>
    <rPh sb="0" eb="1">
      <t>キュウ</t>
    </rPh>
    <rPh sb="2" eb="4">
      <t>ヨシイ</t>
    </rPh>
    <rPh sb="4" eb="5">
      <t>ショ</t>
    </rPh>
    <rPh sb="5" eb="7">
      <t>ショウボウ</t>
    </rPh>
    <rPh sb="8" eb="10">
      <t>ゴウシャ</t>
    </rPh>
    <rPh sb="11" eb="13">
      <t>グンマ</t>
    </rPh>
    <phoneticPr fontId="2"/>
  </si>
  <si>
    <t>旧・吉井署救急車　（高崎800さ1166）　</t>
    <rPh sb="0" eb="1">
      <t>キュウ</t>
    </rPh>
    <rPh sb="2" eb="5">
      <t>ヨシイショ</t>
    </rPh>
    <rPh sb="5" eb="7">
      <t>キュウキュウ</t>
    </rPh>
    <rPh sb="7" eb="8">
      <t>シャ</t>
    </rPh>
    <rPh sb="10" eb="12">
      <t>タカサキ</t>
    </rPh>
    <phoneticPr fontId="2"/>
  </si>
  <si>
    <t>旧・藤岡署救急３号車</t>
    <rPh sb="0" eb="1">
      <t>キュウ</t>
    </rPh>
    <rPh sb="2" eb="5">
      <t>フジオカショ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</si>
</sst>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40" fontId="6" fillId="0" borderId="1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4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7C80"/>
      <color rgb="FF0066FF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CF59-2F9B-4D82-8B28-93ACF5941DDC}">
  <dimension ref="A1:L196"/>
  <sheetViews>
    <sheetView tabSelected="1" topLeftCell="A48" zoomScaleNormal="100" zoomScaleSheetLayoutView="100" workbookViewId="0">
      <selection activeCell="D7" sqref="D7"/>
    </sheetView>
  </sheetViews>
  <sheetFormatPr defaultRowHeight="18.75" customHeight="1" x14ac:dyDescent="0.4"/>
  <cols>
    <col min="1" max="1" width="5" style="1" customWidth="1"/>
    <col min="2" max="2" width="11.25" style="1" customWidth="1"/>
    <col min="3" max="3" width="26.25" style="1" customWidth="1"/>
    <col min="4" max="4" width="40.625" style="1" customWidth="1"/>
    <col min="5" max="5" width="5" style="1" customWidth="1"/>
    <col min="6" max="6" width="11.625" style="1" bestFit="1" customWidth="1"/>
    <col min="7" max="10" width="11.625" style="1" customWidth="1"/>
    <col min="11" max="11" width="9.125" style="1" bestFit="1" customWidth="1"/>
    <col min="12" max="12" width="11.625" style="1" customWidth="1"/>
    <col min="13" max="16384" width="9" style="1"/>
  </cols>
  <sheetData>
    <row r="1" spans="1:12" ht="18.75" customHeight="1" x14ac:dyDescent="0.4">
      <c r="A1" s="2" t="s">
        <v>183</v>
      </c>
      <c r="L1" s="16" t="s">
        <v>181</v>
      </c>
    </row>
    <row r="2" spans="1:12" ht="30" customHeight="1" x14ac:dyDescent="0.4">
      <c r="A2" s="3" t="s">
        <v>170</v>
      </c>
      <c r="B2" s="4" t="s">
        <v>180</v>
      </c>
      <c r="C2" s="5" t="s">
        <v>0</v>
      </c>
      <c r="D2" s="5" t="s">
        <v>1</v>
      </c>
      <c r="E2" s="6" t="s">
        <v>171</v>
      </c>
      <c r="F2" s="5" t="s">
        <v>2</v>
      </c>
      <c r="G2" s="6" t="s">
        <v>172</v>
      </c>
      <c r="H2" s="5" t="s">
        <v>3</v>
      </c>
      <c r="I2" s="4" t="s">
        <v>169</v>
      </c>
      <c r="J2" s="5" t="s">
        <v>167</v>
      </c>
      <c r="K2" s="7" t="s">
        <v>168</v>
      </c>
      <c r="L2" s="6" t="s">
        <v>182</v>
      </c>
    </row>
    <row r="3" spans="1:12" ht="18.75" customHeight="1" x14ac:dyDescent="0.4">
      <c r="A3" s="4">
        <f>ROW()-2</f>
        <v>1</v>
      </c>
      <c r="B3" s="8" t="s">
        <v>175</v>
      </c>
      <c r="C3" s="9" t="s">
        <v>41</v>
      </c>
      <c r="D3" s="9" t="s">
        <v>85</v>
      </c>
      <c r="E3" s="10" t="s">
        <v>165</v>
      </c>
      <c r="F3" s="11">
        <v>39136</v>
      </c>
      <c r="G3" s="11"/>
      <c r="H3" s="12">
        <v>38680636</v>
      </c>
      <c r="I3" s="12">
        <v>0</v>
      </c>
      <c r="J3" s="12">
        <v>38680636</v>
      </c>
      <c r="K3" s="13">
        <v>1981.59</v>
      </c>
      <c r="L3" s="12">
        <v>0</v>
      </c>
    </row>
    <row r="4" spans="1:12" ht="18.75" customHeight="1" x14ac:dyDescent="0.4">
      <c r="A4" s="4">
        <f t="shared" ref="A4:A68" si="0">ROW()-2</f>
        <v>2</v>
      </c>
      <c r="B4" s="8" t="s">
        <v>175</v>
      </c>
      <c r="C4" s="9" t="s">
        <v>42</v>
      </c>
      <c r="D4" s="9" t="s">
        <v>86</v>
      </c>
      <c r="E4" s="10">
        <v>50</v>
      </c>
      <c r="F4" s="11">
        <v>28579</v>
      </c>
      <c r="G4" s="11">
        <v>28579</v>
      </c>
      <c r="H4" s="12">
        <v>109998000</v>
      </c>
      <c r="I4" s="12">
        <v>2199960</v>
      </c>
      <c r="J4" s="12">
        <v>15216390</v>
      </c>
      <c r="K4" s="13">
        <v>611.1</v>
      </c>
      <c r="L4" s="12">
        <v>94781610</v>
      </c>
    </row>
    <row r="5" spans="1:12" ht="18.75" customHeight="1" x14ac:dyDescent="0.4">
      <c r="A5" s="4">
        <f t="shared" si="0"/>
        <v>3</v>
      </c>
      <c r="B5" s="8" t="s">
        <v>175</v>
      </c>
      <c r="C5" s="9" t="s">
        <v>42</v>
      </c>
      <c r="D5" s="9" t="s">
        <v>87</v>
      </c>
      <c r="E5" s="10">
        <v>15</v>
      </c>
      <c r="F5" s="11">
        <v>41792</v>
      </c>
      <c r="G5" s="11">
        <v>41792</v>
      </c>
      <c r="H5" s="12">
        <v>702000</v>
      </c>
      <c r="I5" s="12">
        <v>47034</v>
      </c>
      <c r="J5" s="12">
        <v>380601</v>
      </c>
      <c r="K5" s="13"/>
      <c r="L5" s="12">
        <v>321399</v>
      </c>
    </row>
    <row r="6" spans="1:12" ht="18.75" customHeight="1" x14ac:dyDescent="0.4">
      <c r="A6" s="4">
        <f t="shared" si="0"/>
        <v>4</v>
      </c>
      <c r="B6" s="8" t="s">
        <v>175</v>
      </c>
      <c r="C6" s="9" t="s">
        <v>42</v>
      </c>
      <c r="D6" s="9" t="s">
        <v>87</v>
      </c>
      <c r="E6" s="10">
        <v>15</v>
      </c>
      <c r="F6" s="11">
        <v>42404</v>
      </c>
      <c r="G6" s="11">
        <v>42404</v>
      </c>
      <c r="H6" s="12">
        <v>788400</v>
      </c>
      <c r="I6" s="12">
        <v>52822</v>
      </c>
      <c r="J6" s="12">
        <v>515487</v>
      </c>
      <c r="K6" s="13"/>
      <c r="L6" s="12">
        <v>272913</v>
      </c>
    </row>
    <row r="7" spans="1:12" ht="18.75" customHeight="1" x14ac:dyDescent="0.4">
      <c r="A7" s="4">
        <f t="shared" si="0"/>
        <v>5</v>
      </c>
      <c r="B7" s="8" t="s">
        <v>175</v>
      </c>
      <c r="C7" s="9" t="s">
        <v>42</v>
      </c>
      <c r="D7" s="9" t="s">
        <v>88</v>
      </c>
      <c r="E7" s="10">
        <v>6</v>
      </c>
      <c r="F7" s="11">
        <v>42180</v>
      </c>
      <c r="G7" s="11">
        <v>42180</v>
      </c>
      <c r="H7" s="12">
        <v>2136240</v>
      </c>
      <c r="I7" s="12">
        <v>356752</v>
      </c>
      <c r="J7" s="12">
        <v>55187</v>
      </c>
      <c r="K7" s="13"/>
      <c r="L7" s="12">
        <v>2081053</v>
      </c>
    </row>
    <row r="8" spans="1:12" ht="18.75" customHeight="1" x14ac:dyDescent="0.4">
      <c r="A8" s="4">
        <f t="shared" si="0"/>
        <v>6</v>
      </c>
      <c r="B8" s="8" t="s">
        <v>175</v>
      </c>
      <c r="C8" s="9" t="s">
        <v>42</v>
      </c>
      <c r="D8" s="9" t="s">
        <v>89</v>
      </c>
      <c r="E8" s="10">
        <v>6</v>
      </c>
      <c r="F8" s="11">
        <v>42873</v>
      </c>
      <c r="G8" s="11">
        <v>42873</v>
      </c>
      <c r="H8" s="12">
        <v>1868400</v>
      </c>
      <c r="I8" s="12">
        <v>312022</v>
      </c>
      <c r="J8" s="12">
        <v>646314</v>
      </c>
      <c r="K8" s="13"/>
      <c r="L8" s="12">
        <v>1222086</v>
      </c>
    </row>
    <row r="9" spans="1:12" ht="18.75" customHeight="1" x14ac:dyDescent="0.4">
      <c r="A9" s="4">
        <f t="shared" si="0"/>
        <v>7</v>
      </c>
      <c r="B9" s="8" t="s">
        <v>176</v>
      </c>
      <c r="C9" s="9" t="s">
        <v>43</v>
      </c>
      <c r="D9" s="9" t="s">
        <v>90</v>
      </c>
      <c r="E9" s="10" t="s">
        <v>165</v>
      </c>
      <c r="F9" s="11">
        <v>38268</v>
      </c>
      <c r="G9" s="11"/>
      <c r="H9" s="12">
        <v>7622291</v>
      </c>
      <c r="I9" s="12">
        <v>0</v>
      </c>
      <c r="J9" s="12">
        <v>7622291</v>
      </c>
      <c r="K9" s="13">
        <v>1421.91</v>
      </c>
      <c r="L9" s="12">
        <v>0</v>
      </c>
    </row>
    <row r="10" spans="1:12" ht="18.75" customHeight="1" x14ac:dyDescent="0.4">
      <c r="A10" s="4">
        <f t="shared" si="0"/>
        <v>8</v>
      </c>
      <c r="B10" s="8" t="s">
        <v>176</v>
      </c>
      <c r="C10" s="9" t="s">
        <v>44</v>
      </c>
      <c r="D10" s="9" t="s">
        <v>90</v>
      </c>
      <c r="E10" s="10" t="s">
        <v>165</v>
      </c>
      <c r="F10" s="11">
        <v>38268</v>
      </c>
      <c r="G10" s="11"/>
      <c r="H10" s="12">
        <v>9250305</v>
      </c>
      <c r="I10" s="12">
        <v>0</v>
      </c>
      <c r="J10" s="12">
        <v>9250305</v>
      </c>
      <c r="K10" s="13">
        <v>1725.61</v>
      </c>
      <c r="L10" s="12">
        <v>0</v>
      </c>
    </row>
    <row r="11" spans="1:12" ht="18.75" customHeight="1" x14ac:dyDescent="0.4">
      <c r="A11" s="4">
        <f t="shared" si="0"/>
        <v>9</v>
      </c>
      <c r="B11" s="8" t="s">
        <v>176</v>
      </c>
      <c r="C11" s="9" t="s">
        <v>45</v>
      </c>
      <c r="D11" s="9" t="s">
        <v>90</v>
      </c>
      <c r="E11" s="10" t="s">
        <v>165</v>
      </c>
      <c r="F11" s="11">
        <v>38268</v>
      </c>
      <c r="G11" s="11"/>
      <c r="H11" s="12">
        <v>1559399</v>
      </c>
      <c r="I11" s="12">
        <v>0</v>
      </c>
      <c r="J11" s="12">
        <v>1559399</v>
      </c>
      <c r="K11" s="13">
        <v>290.89999999999998</v>
      </c>
      <c r="L11" s="12">
        <v>0</v>
      </c>
    </row>
    <row r="12" spans="1:12" ht="18.75" customHeight="1" x14ac:dyDescent="0.4">
      <c r="A12" s="4">
        <f t="shared" si="0"/>
        <v>10</v>
      </c>
      <c r="B12" s="8" t="s">
        <v>176</v>
      </c>
      <c r="C12" s="9" t="s">
        <v>46</v>
      </c>
      <c r="D12" s="9" t="s">
        <v>90</v>
      </c>
      <c r="E12" s="10" t="s">
        <v>165</v>
      </c>
      <c r="F12" s="11">
        <v>38268</v>
      </c>
      <c r="G12" s="11"/>
      <c r="H12" s="12">
        <v>1364487</v>
      </c>
      <c r="I12" s="12">
        <v>0</v>
      </c>
      <c r="J12" s="12">
        <v>1364487</v>
      </c>
      <c r="K12" s="13">
        <v>254.54</v>
      </c>
      <c r="L12" s="12">
        <v>0</v>
      </c>
    </row>
    <row r="13" spans="1:12" ht="18.75" customHeight="1" x14ac:dyDescent="0.4">
      <c r="A13" s="4">
        <f t="shared" si="0"/>
        <v>11</v>
      </c>
      <c r="B13" s="8" t="s">
        <v>176</v>
      </c>
      <c r="C13" s="9" t="s">
        <v>47</v>
      </c>
      <c r="D13" s="9" t="s">
        <v>91</v>
      </c>
      <c r="E13" s="10">
        <v>22</v>
      </c>
      <c r="F13" s="11">
        <v>29279</v>
      </c>
      <c r="G13" s="11">
        <v>29279</v>
      </c>
      <c r="H13" s="12">
        <v>77886000</v>
      </c>
      <c r="I13" s="12">
        <v>0</v>
      </c>
      <c r="J13" s="12">
        <v>1</v>
      </c>
      <c r="K13" s="13">
        <v>865.4</v>
      </c>
      <c r="L13" s="12">
        <v>77885999</v>
      </c>
    </row>
    <row r="14" spans="1:12" ht="18.75" customHeight="1" x14ac:dyDescent="0.4">
      <c r="A14" s="4">
        <f t="shared" si="0"/>
        <v>12</v>
      </c>
      <c r="B14" s="8" t="s">
        <v>176</v>
      </c>
      <c r="C14" s="9" t="s">
        <v>47</v>
      </c>
      <c r="D14" s="9" t="s">
        <v>92</v>
      </c>
      <c r="E14" s="10">
        <v>13</v>
      </c>
      <c r="F14" s="11">
        <v>42034</v>
      </c>
      <c r="G14" s="11">
        <v>42034</v>
      </c>
      <c r="H14" s="12">
        <v>594000</v>
      </c>
      <c r="I14" s="12">
        <v>45738</v>
      </c>
      <c r="J14" s="12">
        <v>308138</v>
      </c>
      <c r="K14" s="13"/>
      <c r="L14" s="12">
        <v>285862</v>
      </c>
    </row>
    <row r="15" spans="1:12" ht="18.75" customHeight="1" x14ac:dyDescent="0.4">
      <c r="A15" s="4">
        <f t="shared" si="0"/>
        <v>13</v>
      </c>
      <c r="B15" s="8" t="s">
        <v>176</v>
      </c>
      <c r="C15" s="9" t="s">
        <v>48</v>
      </c>
      <c r="D15" s="9" t="s">
        <v>93</v>
      </c>
      <c r="E15" s="10">
        <v>47</v>
      </c>
      <c r="F15" s="11">
        <v>30041</v>
      </c>
      <c r="G15" s="11">
        <v>30041</v>
      </c>
      <c r="H15" s="12">
        <v>251942400</v>
      </c>
      <c r="I15" s="12">
        <v>5542732</v>
      </c>
      <c r="J15" s="12">
        <v>35313958</v>
      </c>
      <c r="K15" s="13">
        <v>1399.68</v>
      </c>
      <c r="L15" s="12">
        <v>216628442</v>
      </c>
    </row>
    <row r="16" spans="1:12" ht="18.75" customHeight="1" x14ac:dyDescent="0.4">
      <c r="A16" s="4">
        <f t="shared" si="0"/>
        <v>14</v>
      </c>
      <c r="B16" s="8" t="s">
        <v>176</v>
      </c>
      <c r="C16" s="9" t="s">
        <v>48</v>
      </c>
      <c r="D16" s="9" t="s">
        <v>94</v>
      </c>
      <c r="E16" s="10">
        <v>6</v>
      </c>
      <c r="F16" s="11">
        <v>30041</v>
      </c>
      <c r="G16" s="11">
        <v>30041</v>
      </c>
      <c r="H16" s="12">
        <v>1476000</v>
      </c>
      <c r="I16" s="12">
        <v>0</v>
      </c>
      <c r="J16" s="12">
        <v>1</v>
      </c>
      <c r="K16" s="14"/>
      <c r="L16" s="12">
        <v>1475999</v>
      </c>
    </row>
    <row r="17" spans="1:12" ht="18.75" customHeight="1" x14ac:dyDescent="0.4">
      <c r="A17" s="4">
        <f t="shared" si="0"/>
        <v>15</v>
      </c>
      <c r="B17" s="8" t="s">
        <v>176</v>
      </c>
      <c r="C17" s="9" t="s">
        <v>48</v>
      </c>
      <c r="D17" s="9" t="s">
        <v>95</v>
      </c>
      <c r="E17" s="10">
        <v>15</v>
      </c>
      <c r="F17" s="11">
        <v>41830</v>
      </c>
      <c r="G17" s="11">
        <v>41830</v>
      </c>
      <c r="H17" s="12">
        <v>3078000</v>
      </c>
      <c r="I17" s="12">
        <v>206226</v>
      </c>
      <c r="J17" s="12">
        <v>1685975</v>
      </c>
      <c r="K17" s="14"/>
      <c r="L17" s="12">
        <v>1392025</v>
      </c>
    </row>
    <row r="18" spans="1:12" ht="18.75" customHeight="1" x14ac:dyDescent="0.4">
      <c r="A18" s="4">
        <f t="shared" si="0"/>
        <v>16</v>
      </c>
      <c r="B18" s="8" t="s">
        <v>176</v>
      </c>
      <c r="C18" s="9" t="s">
        <v>48</v>
      </c>
      <c r="D18" s="9" t="s">
        <v>96</v>
      </c>
      <c r="E18" s="10">
        <v>15</v>
      </c>
      <c r="F18" s="11">
        <v>41623</v>
      </c>
      <c r="G18" s="11">
        <v>41623</v>
      </c>
      <c r="H18" s="12">
        <v>4195800</v>
      </c>
      <c r="I18" s="12">
        <v>281118</v>
      </c>
      <c r="J18" s="12">
        <v>2134268</v>
      </c>
      <c r="K18" s="14"/>
      <c r="L18" s="12">
        <v>2061532</v>
      </c>
    </row>
    <row r="19" spans="1:12" ht="18.75" customHeight="1" x14ac:dyDescent="0.4">
      <c r="A19" s="4">
        <f t="shared" si="0"/>
        <v>17</v>
      </c>
      <c r="B19" s="8" t="s">
        <v>176</v>
      </c>
      <c r="C19" s="9" t="s">
        <v>48</v>
      </c>
      <c r="D19" s="9" t="s">
        <v>97</v>
      </c>
      <c r="E19" s="10">
        <v>8</v>
      </c>
      <c r="F19" s="11">
        <v>40235</v>
      </c>
      <c r="G19" s="11">
        <v>40235</v>
      </c>
      <c r="H19" s="12">
        <v>661500</v>
      </c>
      <c r="I19" s="12">
        <v>0</v>
      </c>
      <c r="J19" s="12">
        <v>1</v>
      </c>
      <c r="K19" s="14"/>
      <c r="L19" s="12">
        <v>661499</v>
      </c>
    </row>
    <row r="20" spans="1:12" ht="18.75" customHeight="1" x14ac:dyDescent="0.4">
      <c r="A20" s="4">
        <f t="shared" si="0"/>
        <v>18</v>
      </c>
      <c r="B20" s="8" t="s">
        <v>176</v>
      </c>
      <c r="C20" s="9" t="s">
        <v>48</v>
      </c>
      <c r="D20" s="9" t="s">
        <v>98</v>
      </c>
      <c r="E20" s="10">
        <v>13</v>
      </c>
      <c r="F20" s="11">
        <v>42531</v>
      </c>
      <c r="G20" s="11">
        <v>42531</v>
      </c>
      <c r="H20" s="12">
        <v>18144000</v>
      </c>
      <c r="I20" s="12">
        <v>1397088</v>
      </c>
      <c r="J20" s="12">
        <v>11391408</v>
      </c>
      <c r="K20" s="14"/>
      <c r="L20" s="12">
        <v>6752592</v>
      </c>
    </row>
    <row r="21" spans="1:12" ht="18.75" customHeight="1" x14ac:dyDescent="0.4">
      <c r="A21" s="4">
        <f t="shared" si="0"/>
        <v>19</v>
      </c>
      <c r="B21" s="8" t="s">
        <v>176</v>
      </c>
      <c r="C21" s="9" t="s">
        <v>48</v>
      </c>
      <c r="D21" s="9" t="s">
        <v>99</v>
      </c>
      <c r="E21" s="10">
        <v>15</v>
      </c>
      <c r="F21" s="11">
        <v>42522</v>
      </c>
      <c r="G21" s="11">
        <v>42522</v>
      </c>
      <c r="H21" s="12">
        <v>1922400</v>
      </c>
      <c r="I21" s="12">
        <v>128800</v>
      </c>
      <c r="J21" s="12">
        <v>1299867</v>
      </c>
      <c r="K21" s="14"/>
      <c r="L21" s="12">
        <v>622533</v>
      </c>
    </row>
    <row r="22" spans="1:12" ht="18.75" customHeight="1" x14ac:dyDescent="0.4">
      <c r="A22" s="4">
        <f t="shared" si="0"/>
        <v>20</v>
      </c>
      <c r="B22" s="8" t="s">
        <v>176</v>
      </c>
      <c r="C22" s="9" t="s">
        <v>48</v>
      </c>
      <c r="D22" s="9" t="s">
        <v>100</v>
      </c>
      <c r="E22" s="10">
        <v>6</v>
      </c>
      <c r="F22" s="11">
        <v>32010</v>
      </c>
      <c r="G22" s="11">
        <v>32010</v>
      </c>
      <c r="H22" s="12">
        <v>1850000</v>
      </c>
      <c r="I22" s="12">
        <v>0</v>
      </c>
      <c r="J22" s="12">
        <v>1</v>
      </c>
      <c r="K22" s="14"/>
      <c r="L22" s="12">
        <v>1849999</v>
      </c>
    </row>
    <row r="23" spans="1:12" ht="18.75" customHeight="1" x14ac:dyDescent="0.4">
      <c r="A23" s="4">
        <f t="shared" si="0"/>
        <v>21</v>
      </c>
      <c r="B23" s="8" t="s">
        <v>177</v>
      </c>
      <c r="C23" s="9" t="s">
        <v>49</v>
      </c>
      <c r="D23" s="9" t="s">
        <v>101</v>
      </c>
      <c r="E23" s="10" t="s">
        <v>165</v>
      </c>
      <c r="F23" s="11">
        <v>35370</v>
      </c>
      <c r="G23" s="11"/>
      <c r="H23" s="12">
        <v>6830960</v>
      </c>
      <c r="I23" s="12">
        <v>0</v>
      </c>
      <c r="J23" s="12">
        <v>6830960</v>
      </c>
      <c r="K23" s="13">
        <v>1658</v>
      </c>
      <c r="L23" s="12">
        <v>0</v>
      </c>
    </row>
    <row r="24" spans="1:12" ht="18.75" customHeight="1" x14ac:dyDescent="0.4">
      <c r="A24" s="4">
        <f t="shared" si="0"/>
        <v>22</v>
      </c>
      <c r="B24" s="8" t="s">
        <v>177</v>
      </c>
      <c r="C24" s="9" t="s">
        <v>50</v>
      </c>
      <c r="D24" s="9" t="s">
        <v>101</v>
      </c>
      <c r="E24" s="10" t="s">
        <v>165</v>
      </c>
      <c r="F24" s="11">
        <v>35370</v>
      </c>
      <c r="G24" s="11"/>
      <c r="H24" s="12">
        <v>1689200</v>
      </c>
      <c r="I24" s="12">
        <v>0</v>
      </c>
      <c r="J24" s="12">
        <v>1689200</v>
      </c>
      <c r="K24" s="13">
        <v>410</v>
      </c>
      <c r="L24" s="12">
        <v>0</v>
      </c>
    </row>
    <row r="25" spans="1:12" ht="18.75" customHeight="1" x14ac:dyDescent="0.4">
      <c r="A25" s="4">
        <f t="shared" si="0"/>
        <v>23</v>
      </c>
      <c r="B25" s="8" t="s">
        <v>177</v>
      </c>
      <c r="C25" s="9" t="s">
        <v>51</v>
      </c>
      <c r="D25" s="9" t="s">
        <v>101</v>
      </c>
      <c r="E25" s="10" t="s">
        <v>165</v>
      </c>
      <c r="F25" s="11">
        <v>35370</v>
      </c>
      <c r="G25" s="11"/>
      <c r="H25" s="12">
        <v>3267160</v>
      </c>
      <c r="I25" s="12">
        <v>0</v>
      </c>
      <c r="J25" s="12">
        <v>3267160</v>
      </c>
      <c r="K25" s="13">
        <v>793</v>
      </c>
      <c r="L25" s="12">
        <v>0</v>
      </c>
    </row>
    <row r="26" spans="1:12" ht="18.75" customHeight="1" x14ac:dyDescent="0.4">
      <c r="A26" s="4">
        <f t="shared" si="0"/>
        <v>24</v>
      </c>
      <c r="B26" s="8" t="s">
        <v>177</v>
      </c>
      <c r="C26" s="9" t="s">
        <v>52</v>
      </c>
      <c r="D26" s="9" t="s">
        <v>101</v>
      </c>
      <c r="E26" s="10" t="s">
        <v>165</v>
      </c>
      <c r="F26" s="11">
        <v>35370</v>
      </c>
      <c r="G26" s="11"/>
      <c r="H26" s="12">
        <v>1928160</v>
      </c>
      <c r="I26" s="12">
        <v>0</v>
      </c>
      <c r="J26" s="12">
        <v>1928160</v>
      </c>
      <c r="K26" s="13">
        <v>468</v>
      </c>
      <c r="L26" s="12">
        <v>0</v>
      </c>
    </row>
    <row r="27" spans="1:12" ht="18.75" customHeight="1" x14ac:dyDescent="0.4">
      <c r="A27" s="4">
        <f t="shared" si="0"/>
        <v>25</v>
      </c>
      <c r="B27" s="8" t="s">
        <v>177</v>
      </c>
      <c r="C27" s="9" t="s">
        <v>53</v>
      </c>
      <c r="D27" s="9" t="s">
        <v>101</v>
      </c>
      <c r="E27" s="10" t="s">
        <v>165</v>
      </c>
      <c r="F27" s="11">
        <v>35370</v>
      </c>
      <c r="G27" s="11"/>
      <c r="H27" s="12">
        <v>1606800</v>
      </c>
      <c r="I27" s="12">
        <v>0</v>
      </c>
      <c r="J27" s="12">
        <v>1606800</v>
      </c>
      <c r="K27" s="13">
        <v>390</v>
      </c>
      <c r="L27" s="12">
        <v>0</v>
      </c>
    </row>
    <row r="28" spans="1:12" ht="18.75" customHeight="1" x14ac:dyDescent="0.4">
      <c r="A28" s="4">
        <f t="shared" si="0"/>
        <v>26</v>
      </c>
      <c r="B28" s="8" t="s">
        <v>177</v>
      </c>
      <c r="C28" s="9" t="s">
        <v>54</v>
      </c>
      <c r="D28" s="9" t="s">
        <v>101</v>
      </c>
      <c r="E28" s="10" t="s">
        <v>165</v>
      </c>
      <c r="F28" s="11">
        <v>35370</v>
      </c>
      <c r="G28" s="11"/>
      <c r="H28" s="12">
        <v>6291240</v>
      </c>
      <c r="I28" s="12">
        <v>0</v>
      </c>
      <c r="J28" s="12">
        <v>6291240</v>
      </c>
      <c r="K28" s="13">
        <v>1527</v>
      </c>
      <c r="L28" s="12">
        <v>0</v>
      </c>
    </row>
    <row r="29" spans="1:12" ht="18.75" customHeight="1" x14ac:dyDescent="0.4">
      <c r="A29" s="4">
        <f t="shared" si="0"/>
        <v>27</v>
      </c>
      <c r="B29" s="8" t="s">
        <v>177</v>
      </c>
      <c r="C29" s="9" t="s">
        <v>55</v>
      </c>
      <c r="D29" s="9" t="s">
        <v>101</v>
      </c>
      <c r="E29" s="10" t="s">
        <v>165</v>
      </c>
      <c r="F29" s="11">
        <v>35370</v>
      </c>
      <c r="G29" s="11"/>
      <c r="H29" s="12">
        <v>7374800</v>
      </c>
      <c r="I29" s="12">
        <v>0</v>
      </c>
      <c r="J29" s="12">
        <v>7374800</v>
      </c>
      <c r="K29" s="13">
        <v>1790</v>
      </c>
      <c r="L29" s="12">
        <v>0</v>
      </c>
    </row>
    <row r="30" spans="1:12" ht="18.75" customHeight="1" x14ac:dyDescent="0.4">
      <c r="A30" s="4">
        <f t="shared" si="0"/>
        <v>28</v>
      </c>
      <c r="B30" s="8" t="s">
        <v>177</v>
      </c>
      <c r="C30" s="9" t="s">
        <v>56</v>
      </c>
      <c r="D30" s="9" t="s">
        <v>101</v>
      </c>
      <c r="E30" s="10" t="s">
        <v>165</v>
      </c>
      <c r="F30" s="11">
        <v>35370</v>
      </c>
      <c r="G30" s="11"/>
      <c r="H30" s="12">
        <v>13373520</v>
      </c>
      <c r="I30" s="12">
        <v>0</v>
      </c>
      <c r="J30" s="12">
        <v>13373520</v>
      </c>
      <c r="K30" s="13">
        <v>3246</v>
      </c>
      <c r="L30" s="12">
        <v>0</v>
      </c>
    </row>
    <row r="31" spans="1:12" ht="18.75" customHeight="1" x14ac:dyDescent="0.4">
      <c r="A31" s="4">
        <f t="shared" si="0"/>
        <v>29</v>
      </c>
      <c r="B31" s="8" t="s">
        <v>177</v>
      </c>
      <c r="C31" s="9" t="s">
        <v>57</v>
      </c>
      <c r="D31" s="9" t="s">
        <v>101</v>
      </c>
      <c r="E31" s="10" t="s">
        <v>165</v>
      </c>
      <c r="F31" s="11">
        <v>35370</v>
      </c>
      <c r="G31" s="11"/>
      <c r="H31" s="12">
        <v>2031160</v>
      </c>
      <c r="I31" s="12">
        <v>0</v>
      </c>
      <c r="J31" s="12">
        <v>2031160</v>
      </c>
      <c r="K31" s="13">
        <v>493</v>
      </c>
      <c r="L31" s="12">
        <v>0</v>
      </c>
    </row>
    <row r="32" spans="1:12" ht="18.75" customHeight="1" x14ac:dyDescent="0.4">
      <c r="A32" s="4">
        <f t="shared" si="0"/>
        <v>30</v>
      </c>
      <c r="B32" s="8" t="s">
        <v>177</v>
      </c>
      <c r="C32" s="9" t="s">
        <v>58</v>
      </c>
      <c r="D32" s="9" t="s">
        <v>101</v>
      </c>
      <c r="E32" s="10" t="s">
        <v>165</v>
      </c>
      <c r="F32" s="11">
        <v>35370</v>
      </c>
      <c r="G32" s="11"/>
      <c r="H32" s="12">
        <v>2451400</v>
      </c>
      <c r="I32" s="12">
        <v>0</v>
      </c>
      <c r="J32" s="12">
        <v>2451400</v>
      </c>
      <c r="K32" s="13">
        <v>595</v>
      </c>
      <c r="L32" s="12">
        <v>0</v>
      </c>
    </row>
    <row r="33" spans="1:12" ht="18.75" customHeight="1" x14ac:dyDescent="0.4">
      <c r="A33" s="4">
        <f t="shared" si="0"/>
        <v>31</v>
      </c>
      <c r="B33" s="8" t="s">
        <v>177</v>
      </c>
      <c r="C33" s="9" t="s">
        <v>59</v>
      </c>
      <c r="D33" s="9" t="s">
        <v>101</v>
      </c>
      <c r="E33" s="10" t="s">
        <v>165</v>
      </c>
      <c r="F33" s="11">
        <v>35370</v>
      </c>
      <c r="G33" s="11"/>
      <c r="H33" s="12">
        <v>9562520</v>
      </c>
      <c r="I33" s="12">
        <v>0</v>
      </c>
      <c r="J33" s="12">
        <v>9562520</v>
      </c>
      <c r="K33" s="13">
        <v>2321</v>
      </c>
      <c r="L33" s="12">
        <v>0</v>
      </c>
    </row>
    <row r="34" spans="1:12" ht="18.75" customHeight="1" x14ac:dyDescent="0.4">
      <c r="A34" s="4">
        <f t="shared" si="0"/>
        <v>32</v>
      </c>
      <c r="B34" s="8" t="s">
        <v>177</v>
      </c>
      <c r="C34" s="9" t="s">
        <v>60</v>
      </c>
      <c r="D34" s="9" t="s">
        <v>101</v>
      </c>
      <c r="E34" s="10" t="s">
        <v>165</v>
      </c>
      <c r="F34" s="11">
        <v>35370</v>
      </c>
      <c r="G34" s="11"/>
      <c r="H34" s="12">
        <v>836360</v>
      </c>
      <c r="I34" s="12">
        <v>0</v>
      </c>
      <c r="J34" s="12">
        <v>836360</v>
      </c>
      <c r="K34" s="13">
        <v>116</v>
      </c>
      <c r="L34" s="12">
        <v>0</v>
      </c>
    </row>
    <row r="35" spans="1:12" ht="18.75" customHeight="1" x14ac:dyDescent="0.4">
      <c r="A35" s="4">
        <f t="shared" si="0"/>
        <v>33</v>
      </c>
      <c r="B35" s="8" t="s">
        <v>177</v>
      </c>
      <c r="C35" s="9" t="s">
        <v>61</v>
      </c>
      <c r="D35" s="9" t="s">
        <v>101</v>
      </c>
      <c r="E35" s="10" t="s">
        <v>165</v>
      </c>
      <c r="F35" s="11">
        <v>38817</v>
      </c>
      <c r="G35" s="11"/>
      <c r="H35" s="12">
        <v>74160</v>
      </c>
      <c r="I35" s="12">
        <v>0</v>
      </c>
      <c r="J35" s="12">
        <v>74160</v>
      </c>
      <c r="K35" s="13">
        <v>18</v>
      </c>
      <c r="L35" s="12">
        <v>0</v>
      </c>
    </row>
    <row r="36" spans="1:12" ht="18.75" customHeight="1" x14ac:dyDescent="0.4">
      <c r="A36" s="4">
        <f t="shared" si="0"/>
        <v>34</v>
      </c>
      <c r="B36" s="8" t="s">
        <v>177</v>
      </c>
      <c r="C36" s="9" t="s">
        <v>62</v>
      </c>
      <c r="D36" s="9" t="s">
        <v>101</v>
      </c>
      <c r="E36" s="10" t="s">
        <v>165</v>
      </c>
      <c r="F36" s="11">
        <v>35370</v>
      </c>
      <c r="G36" s="11"/>
      <c r="H36" s="12">
        <v>2496720</v>
      </c>
      <c r="I36" s="12">
        <v>0</v>
      </c>
      <c r="J36" s="12">
        <v>2496720</v>
      </c>
      <c r="K36" s="13">
        <v>606</v>
      </c>
      <c r="L36" s="12">
        <v>0</v>
      </c>
    </row>
    <row r="37" spans="1:12" ht="18.75" customHeight="1" x14ac:dyDescent="0.4">
      <c r="A37" s="4">
        <f t="shared" si="0"/>
        <v>35</v>
      </c>
      <c r="B37" s="8" t="s">
        <v>177</v>
      </c>
      <c r="C37" s="9" t="s">
        <v>63</v>
      </c>
      <c r="D37" s="9" t="s">
        <v>101</v>
      </c>
      <c r="E37" s="10" t="s">
        <v>165</v>
      </c>
      <c r="F37" s="11">
        <v>38817</v>
      </c>
      <c r="G37" s="11"/>
      <c r="H37" s="12">
        <v>1170080</v>
      </c>
      <c r="I37" s="12">
        <v>0</v>
      </c>
      <c r="J37" s="12">
        <v>1170080</v>
      </c>
      <c r="K37" s="13">
        <v>284</v>
      </c>
      <c r="L37" s="12">
        <v>0</v>
      </c>
    </row>
    <row r="38" spans="1:12" ht="18.75" customHeight="1" x14ac:dyDescent="0.4">
      <c r="A38" s="4">
        <f t="shared" si="0"/>
        <v>36</v>
      </c>
      <c r="B38" s="8" t="s">
        <v>177</v>
      </c>
      <c r="C38" s="9" t="s">
        <v>64</v>
      </c>
      <c r="D38" s="9" t="s">
        <v>101</v>
      </c>
      <c r="E38" s="10" t="s">
        <v>165</v>
      </c>
      <c r="F38" s="11">
        <v>35370</v>
      </c>
      <c r="G38" s="11"/>
      <c r="H38" s="12">
        <v>8875510</v>
      </c>
      <c r="I38" s="12">
        <v>0</v>
      </c>
      <c r="J38" s="12">
        <v>8875510</v>
      </c>
      <c r="K38" s="13">
        <v>1231</v>
      </c>
      <c r="L38" s="12">
        <v>0</v>
      </c>
    </row>
    <row r="39" spans="1:12" ht="18.75" customHeight="1" x14ac:dyDescent="0.4">
      <c r="A39" s="4">
        <f t="shared" si="0"/>
        <v>37</v>
      </c>
      <c r="B39" s="8" t="s">
        <v>177</v>
      </c>
      <c r="C39" s="9" t="s">
        <v>65</v>
      </c>
      <c r="D39" s="9" t="s">
        <v>101</v>
      </c>
      <c r="E39" s="10" t="s">
        <v>165</v>
      </c>
      <c r="F39" s="11">
        <v>35370</v>
      </c>
      <c r="G39" s="11"/>
      <c r="H39" s="12">
        <v>8897140</v>
      </c>
      <c r="I39" s="12">
        <v>0</v>
      </c>
      <c r="J39" s="12">
        <v>8897140</v>
      </c>
      <c r="K39" s="13">
        <v>1234</v>
      </c>
      <c r="L39" s="12">
        <v>0</v>
      </c>
    </row>
    <row r="40" spans="1:12" ht="18.75" customHeight="1" x14ac:dyDescent="0.4">
      <c r="A40" s="4">
        <f t="shared" si="0"/>
        <v>38</v>
      </c>
      <c r="B40" s="8" t="s">
        <v>177</v>
      </c>
      <c r="C40" s="9" t="s">
        <v>66</v>
      </c>
      <c r="D40" s="9" t="s">
        <v>101</v>
      </c>
      <c r="E40" s="10" t="s">
        <v>165</v>
      </c>
      <c r="F40" s="11">
        <v>35370</v>
      </c>
      <c r="G40" s="11"/>
      <c r="H40" s="12">
        <v>3546815</v>
      </c>
      <c r="I40" s="12">
        <v>0</v>
      </c>
      <c r="J40" s="12">
        <v>3546815</v>
      </c>
      <c r="K40" s="13">
        <v>491.93</v>
      </c>
      <c r="L40" s="12">
        <v>0</v>
      </c>
    </row>
    <row r="41" spans="1:12" ht="18.75" customHeight="1" x14ac:dyDescent="0.4">
      <c r="A41" s="4">
        <f t="shared" si="0"/>
        <v>39</v>
      </c>
      <c r="B41" s="8" t="s">
        <v>177</v>
      </c>
      <c r="C41" s="9" t="s">
        <v>67</v>
      </c>
      <c r="D41" s="9" t="s">
        <v>101</v>
      </c>
      <c r="E41" s="10" t="s">
        <v>165</v>
      </c>
      <c r="F41" s="11">
        <v>35370</v>
      </c>
      <c r="G41" s="11"/>
      <c r="H41" s="12">
        <v>5003091</v>
      </c>
      <c r="I41" s="12">
        <v>0</v>
      </c>
      <c r="J41" s="12">
        <v>5003091</v>
      </c>
      <c r="K41" s="13">
        <v>693.91</v>
      </c>
      <c r="L41" s="12">
        <v>0</v>
      </c>
    </row>
    <row r="42" spans="1:12" ht="18.75" customHeight="1" x14ac:dyDescent="0.4">
      <c r="A42" s="4">
        <f t="shared" si="0"/>
        <v>40</v>
      </c>
      <c r="B42" s="8" t="s">
        <v>177</v>
      </c>
      <c r="C42" s="9" t="s">
        <v>68</v>
      </c>
      <c r="D42" s="9" t="s">
        <v>101</v>
      </c>
      <c r="E42" s="10" t="s">
        <v>165</v>
      </c>
      <c r="F42" s="11">
        <v>35370</v>
      </c>
      <c r="G42" s="11"/>
      <c r="H42" s="12">
        <v>9443040</v>
      </c>
      <c r="I42" s="12">
        <v>0</v>
      </c>
      <c r="J42" s="12">
        <v>9443040</v>
      </c>
      <c r="K42" s="13">
        <v>2292</v>
      </c>
      <c r="L42" s="12">
        <v>0</v>
      </c>
    </row>
    <row r="43" spans="1:12" ht="18.75" customHeight="1" x14ac:dyDescent="0.4">
      <c r="A43" s="4">
        <f t="shared" si="0"/>
        <v>41</v>
      </c>
      <c r="B43" s="8" t="s">
        <v>177</v>
      </c>
      <c r="C43" s="9" t="s">
        <v>69</v>
      </c>
      <c r="D43" s="9" t="s">
        <v>101</v>
      </c>
      <c r="E43" s="10" t="s">
        <v>165</v>
      </c>
      <c r="F43" s="11">
        <v>35892</v>
      </c>
      <c r="G43" s="11"/>
      <c r="H43" s="12">
        <v>104071</v>
      </c>
      <c r="I43" s="12">
        <v>0</v>
      </c>
      <c r="J43" s="12">
        <v>104071</v>
      </c>
      <c r="K43" s="13">
        <v>25.26</v>
      </c>
      <c r="L43" s="12">
        <v>0</v>
      </c>
    </row>
    <row r="44" spans="1:12" ht="18.75" customHeight="1" x14ac:dyDescent="0.4">
      <c r="A44" s="4">
        <f t="shared" si="0"/>
        <v>42</v>
      </c>
      <c r="B44" s="8" t="s">
        <v>177</v>
      </c>
      <c r="C44" s="9" t="s">
        <v>70</v>
      </c>
      <c r="D44" s="9" t="s">
        <v>101</v>
      </c>
      <c r="E44" s="10" t="s">
        <v>165</v>
      </c>
      <c r="F44" s="11">
        <v>35892</v>
      </c>
      <c r="G44" s="11"/>
      <c r="H44" s="12">
        <v>659076</v>
      </c>
      <c r="I44" s="12">
        <v>0</v>
      </c>
      <c r="J44" s="12">
        <v>659076</v>
      </c>
      <c r="K44" s="13">
        <v>159.97</v>
      </c>
      <c r="L44" s="12">
        <v>0</v>
      </c>
    </row>
    <row r="45" spans="1:12" ht="18.75" customHeight="1" x14ac:dyDescent="0.4">
      <c r="A45" s="4">
        <f t="shared" si="0"/>
        <v>43</v>
      </c>
      <c r="B45" s="8" t="s">
        <v>177</v>
      </c>
      <c r="C45" s="9" t="s">
        <v>71</v>
      </c>
      <c r="D45" s="9" t="s">
        <v>101</v>
      </c>
      <c r="E45" s="10" t="s">
        <v>165</v>
      </c>
      <c r="F45" s="11">
        <v>35892</v>
      </c>
      <c r="G45" s="11"/>
      <c r="H45" s="12">
        <v>4326</v>
      </c>
      <c r="I45" s="12">
        <v>0</v>
      </c>
      <c r="J45" s="12">
        <v>4326</v>
      </c>
      <c r="K45" s="13">
        <v>1.05</v>
      </c>
      <c r="L45" s="12">
        <v>0</v>
      </c>
    </row>
    <row r="46" spans="1:12" ht="18.75" customHeight="1" x14ac:dyDescent="0.4">
      <c r="A46" s="4">
        <f t="shared" si="0"/>
        <v>44</v>
      </c>
      <c r="B46" s="8" t="s">
        <v>177</v>
      </c>
      <c r="C46" s="9" t="s">
        <v>72</v>
      </c>
      <c r="D46" s="9" t="s">
        <v>101</v>
      </c>
      <c r="E46" s="10" t="s">
        <v>165</v>
      </c>
      <c r="F46" s="11">
        <v>35892</v>
      </c>
      <c r="G46" s="11"/>
      <c r="H46" s="12">
        <v>724914</v>
      </c>
      <c r="I46" s="12">
        <v>0</v>
      </c>
      <c r="J46" s="12">
        <v>724914</v>
      </c>
      <c r="K46" s="13">
        <v>175.95</v>
      </c>
      <c r="L46" s="12">
        <v>0</v>
      </c>
    </row>
    <row r="47" spans="1:12" ht="18.75" customHeight="1" x14ac:dyDescent="0.4">
      <c r="A47" s="4">
        <f t="shared" si="0"/>
        <v>45</v>
      </c>
      <c r="B47" s="8" t="s">
        <v>177</v>
      </c>
      <c r="C47" s="9" t="s">
        <v>73</v>
      </c>
      <c r="D47" s="9" t="s">
        <v>101</v>
      </c>
      <c r="E47" s="10" t="s">
        <v>165</v>
      </c>
      <c r="F47" s="11">
        <v>35802</v>
      </c>
      <c r="G47" s="11"/>
      <c r="H47" s="12">
        <v>1719070</v>
      </c>
      <c r="I47" s="12">
        <v>0</v>
      </c>
      <c r="J47" s="12">
        <v>1719070</v>
      </c>
      <c r="K47" s="13">
        <v>417.25</v>
      </c>
      <c r="L47" s="12">
        <v>0</v>
      </c>
    </row>
    <row r="48" spans="1:12" ht="18.75" customHeight="1" x14ac:dyDescent="0.4">
      <c r="A48" s="4">
        <f t="shared" si="0"/>
        <v>46</v>
      </c>
      <c r="B48" s="8" t="s">
        <v>177</v>
      </c>
      <c r="C48" s="9" t="s">
        <v>74</v>
      </c>
      <c r="D48" s="9" t="s">
        <v>101</v>
      </c>
      <c r="E48" s="10" t="s">
        <v>165</v>
      </c>
      <c r="F48" s="11">
        <v>37216</v>
      </c>
      <c r="G48" s="11"/>
      <c r="H48" s="12">
        <v>25239120</v>
      </c>
      <c r="I48" s="12">
        <v>0</v>
      </c>
      <c r="J48" s="12">
        <v>25239120</v>
      </c>
      <c r="K48" s="13">
        <v>6126</v>
      </c>
      <c r="L48" s="12">
        <v>0</v>
      </c>
    </row>
    <row r="49" spans="1:12" ht="18.75" customHeight="1" x14ac:dyDescent="0.4">
      <c r="A49" s="4">
        <f t="shared" si="0"/>
        <v>47</v>
      </c>
      <c r="B49" s="8" t="s">
        <v>177</v>
      </c>
      <c r="C49" s="9" t="s">
        <v>75</v>
      </c>
      <c r="D49" s="9" t="s">
        <v>101</v>
      </c>
      <c r="E49" s="10" t="s">
        <v>165</v>
      </c>
      <c r="F49" s="11">
        <v>37216</v>
      </c>
      <c r="G49" s="11"/>
      <c r="H49" s="12">
        <v>20364240</v>
      </c>
      <c r="I49" s="12">
        <v>0</v>
      </c>
      <c r="J49" s="12">
        <v>20364240</v>
      </c>
      <c r="K49" s="13">
        <v>8346</v>
      </c>
      <c r="L49" s="12">
        <v>0</v>
      </c>
    </row>
    <row r="50" spans="1:12" ht="18.75" customHeight="1" x14ac:dyDescent="0.4">
      <c r="A50" s="4">
        <f t="shared" si="0"/>
        <v>48</v>
      </c>
      <c r="B50" s="8" t="s">
        <v>177</v>
      </c>
      <c r="C50" s="9" t="s">
        <v>76</v>
      </c>
      <c r="D50" s="9" t="s">
        <v>102</v>
      </c>
      <c r="E50" s="10">
        <v>50</v>
      </c>
      <c r="F50" s="11">
        <v>36236</v>
      </c>
      <c r="G50" s="11">
        <v>36236</v>
      </c>
      <c r="H50" s="12">
        <v>812160000</v>
      </c>
      <c r="I50" s="12">
        <v>16243200</v>
      </c>
      <c r="J50" s="12">
        <v>453456000</v>
      </c>
      <c r="K50" s="13">
        <v>799.93</v>
      </c>
      <c r="L50" s="12">
        <v>358704000</v>
      </c>
    </row>
    <row r="51" spans="1:12" ht="18.75" customHeight="1" x14ac:dyDescent="0.4">
      <c r="A51" s="4">
        <f t="shared" si="0"/>
        <v>49</v>
      </c>
      <c r="B51" s="8" t="s">
        <v>177</v>
      </c>
      <c r="C51" s="9" t="s">
        <v>76</v>
      </c>
      <c r="D51" s="9" t="s">
        <v>184</v>
      </c>
      <c r="E51" s="10">
        <v>18</v>
      </c>
      <c r="F51" s="11">
        <v>43178</v>
      </c>
      <c r="G51" s="11">
        <v>43178</v>
      </c>
      <c r="H51" s="12">
        <v>6696000</v>
      </c>
      <c r="I51" s="12">
        <v>374976</v>
      </c>
      <c r="J51" s="12">
        <v>5539824</v>
      </c>
      <c r="K51" s="14"/>
      <c r="L51" s="12">
        <v>1156176</v>
      </c>
    </row>
    <row r="52" spans="1:12" ht="18.75" customHeight="1" x14ac:dyDescent="0.4">
      <c r="A52" s="4">
        <f t="shared" si="0"/>
        <v>50</v>
      </c>
      <c r="B52" s="8" t="s">
        <v>177</v>
      </c>
      <c r="C52" s="9" t="s">
        <v>76</v>
      </c>
      <c r="D52" s="9" t="s">
        <v>185</v>
      </c>
      <c r="E52" s="10">
        <v>15</v>
      </c>
      <c r="F52" s="11">
        <v>43029</v>
      </c>
      <c r="G52" s="11">
        <v>43029</v>
      </c>
      <c r="H52" s="12">
        <v>518400</v>
      </c>
      <c r="I52" s="12">
        <v>34732</v>
      </c>
      <c r="J52" s="12">
        <v>396838</v>
      </c>
      <c r="K52" s="14"/>
      <c r="L52" s="12">
        <v>121562</v>
      </c>
    </row>
    <row r="53" spans="1:12" ht="18.75" customHeight="1" x14ac:dyDescent="0.4">
      <c r="A53" s="4">
        <f t="shared" si="0"/>
        <v>51</v>
      </c>
      <c r="B53" s="8" t="s">
        <v>177</v>
      </c>
      <c r="C53" s="9" t="s">
        <v>76</v>
      </c>
      <c r="D53" s="9" t="s">
        <v>103</v>
      </c>
      <c r="E53" s="10">
        <v>18</v>
      </c>
      <c r="F53" s="11">
        <v>43555</v>
      </c>
      <c r="G53" s="11">
        <v>43555</v>
      </c>
      <c r="H53" s="12">
        <v>5648400</v>
      </c>
      <c r="I53" s="12">
        <v>316310</v>
      </c>
      <c r="J53" s="12">
        <v>4989421</v>
      </c>
      <c r="K53" s="14"/>
      <c r="L53" s="12">
        <v>658979</v>
      </c>
    </row>
    <row r="54" spans="1:12" ht="18.75" customHeight="1" x14ac:dyDescent="0.4">
      <c r="A54" s="4">
        <f t="shared" si="0"/>
        <v>52</v>
      </c>
      <c r="B54" s="8" t="s">
        <v>177</v>
      </c>
      <c r="C54" s="9" t="s">
        <v>76</v>
      </c>
      <c r="D54" s="8" t="s">
        <v>186</v>
      </c>
      <c r="E54" s="10">
        <v>18</v>
      </c>
      <c r="F54" s="11">
        <v>43913</v>
      </c>
      <c r="G54" s="11">
        <v>43913</v>
      </c>
      <c r="H54" s="12">
        <v>10835000</v>
      </c>
      <c r="I54" s="12">
        <v>606760</v>
      </c>
      <c r="J54" s="12">
        <v>10177677</v>
      </c>
      <c r="K54" s="15"/>
      <c r="L54" s="12">
        <v>657323</v>
      </c>
    </row>
    <row r="55" spans="1:12" ht="18.75" customHeight="1" x14ac:dyDescent="0.4">
      <c r="A55" s="4">
        <f t="shared" ref="A55:A190" si="1">ROW()-2</f>
        <v>53</v>
      </c>
      <c r="B55" s="8" t="s">
        <v>177</v>
      </c>
      <c r="C55" s="9" t="s">
        <v>76</v>
      </c>
      <c r="D55" s="9" t="s">
        <v>217</v>
      </c>
      <c r="E55" s="10">
        <v>18</v>
      </c>
      <c r="F55" s="11">
        <v>44267</v>
      </c>
      <c r="G55" s="11">
        <v>44267</v>
      </c>
      <c r="H55" s="12">
        <v>7150000</v>
      </c>
      <c r="I55" s="12">
        <v>33366</v>
      </c>
      <c r="J55" s="12">
        <v>7116634</v>
      </c>
      <c r="K55" s="14"/>
      <c r="L55" s="12">
        <v>33366</v>
      </c>
    </row>
    <row r="56" spans="1:12" ht="18.75" customHeight="1" x14ac:dyDescent="0.4">
      <c r="A56" s="4">
        <f t="shared" si="0"/>
        <v>54</v>
      </c>
      <c r="B56" s="8" t="s">
        <v>177</v>
      </c>
      <c r="C56" s="9" t="s">
        <v>76</v>
      </c>
      <c r="D56" s="9" t="s">
        <v>104</v>
      </c>
      <c r="E56" s="10">
        <v>15</v>
      </c>
      <c r="F56" s="11">
        <v>38548</v>
      </c>
      <c r="G56" s="11">
        <v>38548</v>
      </c>
      <c r="H56" s="12">
        <v>1501500</v>
      </c>
      <c r="I56" s="12">
        <v>17649</v>
      </c>
      <c r="J56" s="12">
        <v>1</v>
      </c>
      <c r="K56" s="14"/>
      <c r="L56" s="12">
        <v>1501499</v>
      </c>
    </row>
    <row r="57" spans="1:12" ht="18.75" customHeight="1" x14ac:dyDescent="0.4">
      <c r="A57" s="4">
        <f t="shared" si="0"/>
        <v>55</v>
      </c>
      <c r="B57" s="8" t="s">
        <v>177</v>
      </c>
      <c r="C57" s="9" t="s">
        <v>76</v>
      </c>
      <c r="D57" s="9" t="s">
        <v>105</v>
      </c>
      <c r="E57" s="10">
        <v>4</v>
      </c>
      <c r="F57" s="11">
        <v>41355</v>
      </c>
      <c r="G57" s="11">
        <v>41355</v>
      </c>
      <c r="H57" s="12">
        <v>3328500</v>
      </c>
      <c r="I57" s="12">
        <v>0</v>
      </c>
      <c r="J57" s="12">
        <v>1</v>
      </c>
      <c r="K57" s="14"/>
      <c r="L57" s="12">
        <v>3328499</v>
      </c>
    </row>
    <row r="58" spans="1:12" ht="18.75" customHeight="1" x14ac:dyDescent="0.4">
      <c r="A58" s="4">
        <f t="shared" si="0"/>
        <v>56</v>
      </c>
      <c r="B58" s="8" t="s">
        <v>177</v>
      </c>
      <c r="C58" s="9" t="s">
        <v>76</v>
      </c>
      <c r="D58" s="9" t="s">
        <v>106</v>
      </c>
      <c r="E58" s="10">
        <v>5</v>
      </c>
      <c r="F58" s="11">
        <v>39503</v>
      </c>
      <c r="G58" s="11">
        <v>39503</v>
      </c>
      <c r="H58" s="12">
        <v>4042500</v>
      </c>
      <c r="I58" s="12">
        <v>0</v>
      </c>
      <c r="J58" s="12">
        <v>1</v>
      </c>
      <c r="K58" s="14"/>
      <c r="L58" s="12">
        <v>4042499</v>
      </c>
    </row>
    <row r="59" spans="1:12" ht="18.75" customHeight="1" x14ac:dyDescent="0.4">
      <c r="A59" s="4">
        <f t="shared" si="0"/>
        <v>57</v>
      </c>
      <c r="B59" s="8" t="s">
        <v>177</v>
      </c>
      <c r="C59" s="9" t="s">
        <v>76</v>
      </c>
      <c r="D59" s="9" t="s">
        <v>107</v>
      </c>
      <c r="E59" s="10">
        <v>4</v>
      </c>
      <c r="F59" s="11">
        <v>36245</v>
      </c>
      <c r="G59" s="11">
        <v>36245</v>
      </c>
      <c r="H59" s="12">
        <v>5019000</v>
      </c>
      <c r="I59" s="12">
        <v>0</v>
      </c>
      <c r="J59" s="12">
        <v>1</v>
      </c>
      <c r="K59" s="14"/>
      <c r="L59" s="12">
        <v>5018999</v>
      </c>
    </row>
    <row r="60" spans="1:12" ht="18.75" customHeight="1" x14ac:dyDescent="0.4">
      <c r="A60" s="4">
        <f t="shared" si="0"/>
        <v>58</v>
      </c>
      <c r="B60" s="8" t="s">
        <v>177</v>
      </c>
      <c r="C60" s="9" t="s">
        <v>76</v>
      </c>
      <c r="D60" s="9" t="s">
        <v>108</v>
      </c>
      <c r="E60" s="10">
        <v>4</v>
      </c>
      <c r="F60" s="11">
        <v>39433</v>
      </c>
      <c r="G60" s="11">
        <v>39433</v>
      </c>
      <c r="H60" s="12">
        <v>4935000</v>
      </c>
      <c r="I60" s="12">
        <v>0</v>
      </c>
      <c r="J60" s="12">
        <v>1</v>
      </c>
      <c r="K60" s="14"/>
      <c r="L60" s="12">
        <v>4934999</v>
      </c>
    </row>
    <row r="61" spans="1:12" ht="18.75" customHeight="1" x14ac:dyDescent="0.4">
      <c r="A61" s="4">
        <f t="shared" si="0"/>
        <v>59</v>
      </c>
      <c r="B61" s="8" t="s">
        <v>178</v>
      </c>
      <c r="C61" s="9" t="s">
        <v>77</v>
      </c>
      <c r="D61" s="9" t="s">
        <v>109</v>
      </c>
      <c r="E61" s="10" t="s">
        <v>165</v>
      </c>
      <c r="F61" s="11">
        <v>39177</v>
      </c>
      <c r="G61" s="11"/>
      <c r="H61" s="12">
        <v>35071400</v>
      </c>
      <c r="I61" s="12">
        <v>0</v>
      </c>
      <c r="J61" s="12">
        <v>35071400</v>
      </c>
      <c r="K61" s="13">
        <v>3055</v>
      </c>
      <c r="L61" s="12">
        <v>0</v>
      </c>
    </row>
    <row r="62" spans="1:12" ht="18.75" customHeight="1" x14ac:dyDescent="0.4">
      <c r="A62" s="4">
        <f t="shared" si="0"/>
        <v>60</v>
      </c>
      <c r="B62" s="8" t="s">
        <v>178</v>
      </c>
      <c r="C62" s="9" t="s">
        <v>78</v>
      </c>
      <c r="D62" s="9" t="s">
        <v>109</v>
      </c>
      <c r="E62" s="10" t="s">
        <v>165</v>
      </c>
      <c r="F62" s="11">
        <v>39177</v>
      </c>
      <c r="G62" s="11"/>
      <c r="H62" s="12">
        <v>22546720</v>
      </c>
      <c r="I62" s="12">
        <v>0</v>
      </c>
      <c r="J62" s="12">
        <v>22546720</v>
      </c>
      <c r="K62" s="13">
        <v>1964</v>
      </c>
      <c r="L62" s="12">
        <v>0</v>
      </c>
    </row>
    <row r="63" spans="1:12" ht="18.75" customHeight="1" x14ac:dyDescent="0.4">
      <c r="A63" s="4">
        <f t="shared" si="0"/>
        <v>61</v>
      </c>
      <c r="B63" s="8" t="s">
        <v>178</v>
      </c>
      <c r="C63" s="9" t="s">
        <v>79</v>
      </c>
      <c r="D63" s="9" t="s">
        <v>109</v>
      </c>
      <c r="E63" s="10" t="s">
        <v>165</v>
      </c>
      <c r="F63" s="11">
        <v>39177</v>
      </c>
      <c r="G63" s="11"/>
      <c r="H63" s="12">
        <v>447720</v>
      </c>
      <c r="I63" s="12">
        <v>0</v>
      </c>
      <c r="J63" s="12">
        <v>447720</v>
      </c>
      <c r="K63" s="13">
        <v>39</v>
      </c>
      <c r="L63" s="12">
        <v>0</v>
      </c>
    </row>
    <row r="64" spans="1:12" ht="18.75" customHeight="1" x14ac:dyDescent="0.4">
      <c r="A64" s="4">
        <f t="shared" si="0"/>
        <v>62</v>
      </c>
      <c r="B64" s="8" t="s">
        <v>178</v>
      </c>
      <c r="C64" s="9" t="s">
        <v>80</v>
      </c>
      <c r="D64" s="9" t="s">
        <v>109</v>
      </c>
      <c r="E64" s="10" t="s">
        <v>165</v>
      </c>
      <c r="F64" s="11">
        <v>39177</v>
      </c>
      <c r="G64" s="11"/>
      <c r="H64" s="12">
        <v>109943615</v>
      </c>
      <c r="I64" s="12">
        <v>0</v>
      </c>
      <c r="J64" s="12">
        <v>109943615</v>
      </c>
      <c r="K64" s="13">
        <v>9576.9699999999993</v>
      </c>
      <c r="L64" s="12">
        <v>0</v>
      </c>
    </row>
    <row r="65" spans="1:12" ht="18.75" customHeight="1" x14ac:dyDescent="0.4">
      <c r="A65" s="4">
        <f t="shared" si="0"/>
        <v>63</v>
      </c>
      <c r="B65" s="8" t="s">
        <v>178</v>
      </c>
      <c r="C65" s="9" t="s">
        <v>81</v>
      </c>
      <c r="D65" s="9" t="s">
        <v>109</v>
      </c>
      <c r="E65" s="10" t="s">
        <v>165</v>
      </c>
      <c r="F65" s="11">
        <v>39177</v>
      </c>
      <c r="G65" s="11"/>
      <c r="H65" s="12">
        <v>9356200</v>
      </c>
      <c r="I65" s="12">
        <v>0</v>
      </c>
      <c r="J65" s="12">
        <v>9356200</v>
      </c>
      <c r="K65" s="13">
        <v>815</v>
      </c>
      <c r="L65" s="12">
        <v>0</v>
      </c>
    </row>
    <row r="66" spans="1:12" ht="18.75" customHeight="1" x14ac:dyDescent="0.4">
      <c r="A66" s="4">
        <f t="shared" si="0"/>
        <v>64</v>
      </c>
      <c r="B66" s="8" t="s">
        <v>178</v>
      </c>
      <c r="C66" s="9" t="s">
        <v>82</v>
      </c>
      <c r="D66" s="9" t="s">
        <v>109</v>
      </c>
      <c r="E66" s="10" t="s">
        <v>165</v>
      </c>
      <c r="F66" s="11">
        <v>39177</v>
      </c>
      <c r="G66" s="11"/>
      <c r="H66" s="12">
        <v>1253042</v>
      </c>
      <c r="I66" s="12">
        <v>0</v>
      </c>
      <c r="J66" s="12">
        <v>1253042</v>
      </c>
      <c r="K66" s="13">
        <v>109.15</v>
      </c>
      <c r="L66" s="12">
        <v>0</v>
      </c>
    </row>
    <row r="67" spans="1:12" ht="18.75" customHeight="1" x14ac:dyDescent="0.4">
      <c r="A67" s="4">
        <f t="shared" si="0"/>
        <v>65</v>
      </c>
      <c r="B67" s="8" t="s">
        <v>178</v>
      </c>
      <c r="C67" s="9" t="s">
        <v>83</v>
      </c>
      <c r="D67" s="9" t="s">
        <v>109</v>
      </c>
      <c r="E67" s="10" t="s">
        <v>165</v>
      </c>
      <c r="F67" s="11">
        <v>39177</v>
      </c>
      <c r="G67" s="11"/>
      <c r="H67" s="12">
        <v>1728543</v>
      </c>
      <c r="I67" s="12">
        <v>0</v>
      </c>
      <c r="J67" s="12">
        <v>1728543</v>
      </c>
      <c r="K67" s="13">
        <v>150.57</v>
      </c>
      <c r="L67" s="12">
        <v>0</v>
      </c>
    </row>
    <row r="68" spans="1:12" ht="18.75" customHeight="1" x14ac:dyDescent="0.4">
      <c r="A68" s="4">
        <f t="shared" si="0"/>
        <v>66</v>
      </c>
      <c r="B68" s="8" t="s">
        <v>178</v>
      </c>
      <c r="C68" s="9" t="s">
        <v>84</v>
      </c>
      <c r="D68" s="9" t="s">
        <v>109</v>
      </c>
      <c r="E68" s="10" t="s">
        <v>165</v>
      </c>
      <c r="F68" s="11">
        <v>39177</v>
      </c>
      <c r="G68" s="11"/>
      <c r="H68" s="12">
        <v>1147885</v>
      </c>
      <c r="I68" s="12">
        <v>0</v>
      </c>
      <c r="J68" s="12">
        <v>1147885</v>
      </c>
      <c r="K68" s="13">
        <v>99.99</v>
      </c>
      <c r="L68" s="12">
        <v>0</v>
      </c>
    </row>
    <row r="69" spans="1:12" ht="18.75" customHeight="1" x14ac:dyDescent="0.4">
      <c r="A69" s="4">
        <f t="shared" ref="A69:A132" si="2">ROW()-2</f>
        <v>67</v>
      </c>
      <c r="B69" s="8" t="s">
        <v>178</v>
      </c>
      <c r="C69" s="9" t="s">
        <v>4</v>
      </c>
      <c r="D69" s="9" t="s">
        <v>110</v>
      </c>
      <c r="E69" s="10">
        <v>50</v>
      </c>
      <c r="F69" s="11">
        <v>30041</v>
      </c>
      <c r="G69" s="11">
        <v>30041</v>
      </c>
      <c r="H69" s="12">
        <v>82450800</v>
      </c>
      <c r="I69" s="12">
        <v>1649016</v>
      </c>
      <c r="J69" s="12">
        <v>18001758</v>
      </c>
      <c r="K69" s="13">
        <v>458.06</v>
      </c>
      <c r="L69" s="12">
        <v>64449042</v>
      </c>
    </row>
    <row r="70" spans="1:12" ht="18.75" customHeight="1" x14ac:dyDescent="0.4">
      <c r="A70" s="4">
        <f t="shared" si="2"/>
        <v>68</v>
      </c>
      <c r="B70" s="8" t="s">
        <v>178</v>
      </c>
      <c r="C70" s="9" t="s">
        <v>4</v>
      </c>
      <c r="D70" s="9" t="s">
        <v>111</v>
      </c>
      <c r="E70" s="10">
        <v>50</v>
      </c>
      <c r="F70" s="11">
        <v>30041</v>
      </c>
      <c r="G70" s="11">
        <v>30041</v>
      </c>
      <c r="H70" s="12">
        <v>285220000</v>
      </c>
      <c r="I70" s="12">
        <v>5704400</v>
      </c>
      <c r="J70" s="12">
        <v>62273034</v>
      </c>
      <c r="K70" s="13">
        <v>2114.98</v>
      </c>
      <c r="L70" s="12">
        <v>222946966</v>
      </c>
    </row>
    <row r="71" spans="1:12" ht="18.75" customHeight="1" x14ac:dyDescent="0.4">
      <c r="A71" s="4">
        <f t="shared" si="2"/>
        <v>69</v>
      </c>
      <c r="B71" s="8" t="s">
        <v>178</v>
      </c>
      <c r="C71" s="9" t="s">
        <v>4</v>
      </c>
      <c r="D71" s="9" t="s">
        <v>112</v>
      </c>
      <c r="E71" s="10">
        <v>31</v>
      </c>
      <c r="F71" s="11">
        <v>37690</v>
      </c>
      <c r="G71" s="11">
        <v>37690</v>
      </c>
      <c r="H71" s="12">
        <v>29730000</v>
      </c>
      <c r="I71" s="12">
        <v>981090</v>
      </c>
      <c r="J71" s="12">
        <v>11988623</v>
      </c>
      <c r="K71" s="13">
        <v>105.93</v>
      </c>
      <c r="L71" s="12">
        <v>17741377</v>
      </c>
    </row>
    <row r="72" spans="1:12" ht="18.75" customHeight="1" x14ac:dyDescent="0.4">
      <c r="A72" s="4">
        <f t="shared" si="2"/>
        <v>70</v>
      </c>
      <c r="B72" s="8" t="s">
        <v>178</v>
      </c>
      <c r="C72" s="9" t="s">
        <v>4</v>
      </c>
      <c r="D72" s="9" t="s">
        <v>113</v>
      </c>
      <c r="E72" s="10">
        <v>50</v>
      </c>
      <c r="F72" s="11">
        <v>25568</v>
      </c>
      <c r="G72" s="11">
        <v>25568</v>
      </c>
      <c r="H72" s="12">
        <v>53240400</v>
      </c>
      <c r="I72" s="12">
        <v>0</v>
      </c>
      <c r="J72" s="12">
        <v>1</v>
      </c>
      <c r="K72" s="13">
        <v>295.77999999999997</v>
      </c>
      <c r="L72" s="12">
        <v>53240399</v>
      </c>
    </row>
    <row r="73" spans="1:12" ht="18.75" customHeight="1" x14ac:dyDescent="0.4">
      <c r="A73" s="4">
        <f t="shared" si="2"/>
        <v>71</v>
      </c>
      <c r="B73" s="8" t="s">
        <v>178</v>
      </c>
      <c r="C73" s="9" t="s">
        <v>4</v>
      </c>
      <c r="D73" s="9" t="s">
        <v>114</v>
      </c>
      <c r="E73" s="10">
        <v>50</v>
      </c>
      <c r="F73" s="11">
        <v>26572</v>
      </c>
      <c r="G73" s="11">
        <v>26572</v>
      </c>
      <c r="H73" s="12">
        <v>49617000</v>
      </c>
      <c r="I73" s="12">
        <v>992340</v>
      </c>
      <c r="J73" s="12">
        <v>1405815</v>
      </c>
      <c r="K73" s="13">
        <v>275.64999999999998</v>
      </c>
      <c r="L73" s="12">
        <v>48211185</v>
      </c>
    </row>
    <row r="74" spans="1:12" ht="18.75" customHeight="1" x14ac:dyDescent="0.4">
      <c r="A74" s="4">
        <f t="shared" si="2"/>
        <v>72</v>
      </c>
      <c r="B74" s="8" t="s">
        <v>178</v>
      </c>
      <c r="C74" s="9" t="s">
        <v>4</v>
      </c>
      <c r="D74" s="9" t="s">
        <v>115</v>
      </c>
      <c r="E74" s="10">
        <v>50</v>
      </c>
      <c r="F74" s="11">
        <v>26572</v>
      </c>
      <c r="G74" s="11">
        <v>26572</v>
      </c>
      <c r="H74" s="12">
        <v>9000000</v>
      </c>
      <c r="I74" s="12">
        <v>180000</v>
      </c>
      <c r="J74" s="12">
        <v>255000</v>
      </c>
      <c r="K74" s="13">
        <v>50</v>
      </c>
      <c r="L74" s="12">
        <v>8745000</v>
      </c>
    </row>
    <row r="75" spans="1:12" ht="18.75" customHeight="1" x14ac:dyDescent="0.4">
      <c r="A75" s="4">
        <f t="shared" si="2"/>
        <v>73</v>
      </c>
      <c r="B75" s="8" t="s">
        <v>178</v>
      </c>
      <c r="C75" s="9" t="s">
        <v>4</v>
      </c>
      <c r="D75" s="9" t="s">
        <v>116</v>
      </c>
      <c r="E75" s="10">
        <v>50</v>
      </c>
      <c r="F75" s="11">
        <v>26572</v>
      </c>
      <c r="G75" s="11">
        <v>26572</v>
      </c>
      <c r="H75" s="12">
        <v>27648000</v>
      </c>
      <c r="I75" s="12">
        <v>552960</v>
      </c>
      <c r="J75" s="12">
        <v>783360</v>
      </c>
      <c r="K75" s="13">
        <v>153.6</v>
      </c>
      <c r="L75" s="12">
        <v>26864640</v>
      </c>
    </row>
    <row r="76" spans="1:12" ht="18.75" customHeight="1" x14ac:dyDescent="0.4">
      <c r="A76" s="4">
        <f t="shared" si="2"/>
        <v>74</v>
      </c>
      <c r="B76" s="8" t="s">
        <v>178</v>
      </c>
      <c r="C76" s="9" t="s">
        <v>4</v>
      </c>
      <c r="D76" s="9" t="s">
        <v>117</v>
      </c>
      <c r="E76" s="10">
        <v>31</v>
      </c>
      <c r="F76" s="11">
        <v>31498</v>
      </c>
      <c r="G76" s="11">
        <v>31498</v>
      </c>
      <c r="H76" s="12">
        <v>5756000</v>
      </c>
      <c r="I76" s="12">
        <v>0</v>
      </c>
      <c r="J76" s="12">
        <v>1</v>
      </c>
      <c r="K76" s="13">
        <v>36.28</v>
      </c>
      <c r="L76" s="12">
        <v>5755999</v>
      </c>
    </row>
    <row r="77" spans="1:12" ht="18.75" customHeight="1" x14ac:dyDescent="0.4">
      <c r="A77" s="4">
        <f t="shared" si="2"/>
        <v>75</v>
      </c>
      <c r="B77" s="8" t="s">
        <v>178</v>
      </c>
      <c r="C77" s="9" t="s">
        <v>4</v>
      </c>
      <c r="D77" s="9" t="s">
        <v>118</v>
      </c>
      <c r="E77" s="10">
        <v>38</v>
      </c>
      <c r="F77" s="11">
        <v>30041</v>
      </c>
      <c r="G77" s="11">
        <v>30041</v>
      </c>
      <c r="H77" s="12">
        <v>13923000</v>
      </c>
      <c r="I77" s="12">
        <v>0</v>
      </c>
      <c r="J77" s="12">
        <v>1</v>
      </c>
      <c r="K77" s="13">
        <v>107.1</v>
      </c>
      <c r="L77" s="12">
        <v>13922999</v>
      </c>
    </row>
    <row r="78" spans="1:12" ht="18.75" customHeight="1" x14ac:dyDescent="0.4">
      <c r="A78" s="4">
        <f t="shared" si="2"/>
        <v>76</v>
      </c>
      <c r="B78" s="8" t="s">
        <v>178</v>
      </c>
      <c r="C78" s="9" t="s">
        <v>4</v>
      </c>
      <c r="D78" s="9" t="s">
        <v>119</v>
      </c>
      <c r="E78" s="10">
        <v>18</v>
      </c>
      <c r="F78" s="11">
        <v>42817</v>
      </c>
      <c r="G78" s="11">
        <v>42817</v>
      </c>
      <c r="H78" s="12">
        <v>37929600</v>
      </c>
      <c r="I78" s="12">
        <v>2124057</v>
      </c>
      <c r="J78" s="12">
        <v>29256368</v>
      </c>
      <c r="K78" s="14"/>
      <c r="L78" s="12">
        <v>8673232</v>
      </c>
    </row>
    <row r="79" spans="1:12" ht="18.75" customHeight="1" x14ac:dyDescent="0.4">
      <c r="A79" s="4">
        <f t="shared" si="2"/>
        <v>77</v>
      </c>
      <c r="B79" s="8" t="s">
        <v>178</v>
      </c>
      <c r="C79" s="9" t="s">
        <v>4</v>
      </c>
      <c r="D79" s="9" t="s">
        <v>187</v>
      </c>
      <c r="E79" s="10">
        <v>18</v>
      </c>
      <c r="F79" s="11">
        <v>43188</v>
      </c>
      <c r="G79" s="11">
        <v>43188</v>
      </c>
      <c r="H79" s="12">
        <v>57240000</v>
      </c>
      <c r="I79" s="12">
        <v>3205440</v>
      </c>
      <c r="J79" s="12">
        <v>47356560</v>
      </c>
      <c r="K79" s="14"/>
      <c r="L79" s="12">
        <v>9883440</v>
      </c>
    </row>
    <row r="80" spans="1:12" ht="18.75" customHeight="1" x14ac:dyDescent="0.4">
      <c r="A80" s="4">
        <f t="shared" si="2"/>
        <v>78</v>
      </c>
      <c r="B80" s="8" t="s">
        <v>178</v>
      </c>
      <c r="C80" s="9" t="s">
        <v>4</v>
      </c>
      <c r="D80" s="9" t="s">
        <v>120</v>
      </c>
      <c r="E80" s="10">
        <v>18</v>
      </c>
      <c r="F80" s="11">
        <v>43555</v>
      </c>
      <c r="G80" s="11">
        <v>43555</v>
      </c>
      <c r="H80" s="12">
        <v>67888800</v>
      </c>
      <c r="I80" s="12">
        <v>3801772</v>
      </c>
      <c r="J80" s="12">
        <v>59968442</v>
      </c>
      <c r="K80" s="14"/>
      <c r="L80" s="12">
        <v>7920358</v>
      </c>
    </row>
    <row r="81" spans="1:12" ht="18.75" customHeight="1" x14ac:dyDescent="0.4">
      <c r="A81" s="4">
        <f t="shared" si="2"/>
        <v>79</v>
      </c>
      <c r="B81" s="8" t="s">
        <v>178</v>
      </c>
      <c r="C81" s="9" t="s">
        <v>4</v>
      </c>
      <c r="D81" s="8" t="s">
        <v>188</v>
      </c>
      <c r="E81" s="10">
        <v>18</v>
      </c>
      <c r="F81" s="11">
        <v>43917</v>
      </c>
      <c r="G81" s="11">
        <v>43917</v>
      </c>
      <c r="H81" s="12">
        <v>7315000</v>
      </c>
      <c r="I81" s="12">
        <v>409640</v>
      </c>
      <c r="J81" s="12">
        <v>6871224</v>
      </c>
      <c r="K81" s="15"/>
      <c r="L81" s="12">
        <v>443776</v>
      </c>
    </row>
    <row r="82" spans="1:12" ht="18.75" customHeight="1" x14ac:dyDescent="0.4">
      <c r="A82" s="4">
        <f t="shared" si="2"/>
        <v>80</v>
      </c>
      <c r="B82" s="8" t="s">
        <v>178</v>
      </c>
      <c r="C82" s="9" t="s">
        <v>4</v>
      </c>
      <c r="D82" s="8" t="s">
        <v>218</v>
      </c>
      <c r="E82" s="10">
        <v>18</v>
      </c>
      <c r="F82" s="11">
        <v>44281</v>
      </c>
      <c r="G82" s="11">
        <v>44281</v>
      </c>
      <c r="H82" s="12">
        <v>22671000</v>
      </c>
      <c r="I82" s="12">
        <v>105798</v>
      </c>
      <c r="J82" s="12">
        <v>22565202</v>
      </c>
      <c r="K82" s="15"/>
      <c r="L82" s="12">
        <v>105798</v>
      </c>
    </row>
    <row r="83" spans="1:12" ht="18.75" customHeight="1" x14ac:dyDescent="0.4">
      <c r="A83" s="4">
        <f t="shared" si="2"/>
        <v>81</v>
      </c>
      <c r="B83" s="8" t="s">
        <v>178</v>
      </c>
      <c r="C83" s="9" t="s">
        <v>4</v>
      </c>
      <c r="D83" s="8" t="s">
        <v>173</v>
      </c>
      <c r="E83" s="10">
        <v>18</v>
      </c>
      <c r="F83" s="11">
        <v>43917</v>
      </c>
      <c r="G83" s="11">
        <v>43917</v>
      </c>
      <c r="H83" s="12">
        <v>77550000</v>
      </c>
      <c r="I83" s="12">
        <v>4342800</v>
      </c>
      <c r="J83" s="12">
        <v>72845300</v>
      </c>
      <c r="K83" s="15"/>
      <c r="L83" s="12">
        <v>4704700</v>
      </c>
    </row>
    <row r="84" spans="1:12" ht="18.75" customHeight="1" x14ac:dyDescent="0.4">
      <c r="A84" s="4">
        <f t="shared" si="2"/>
        <v>82</v>
      </c>
      <c r="B84" s="8" t="s">
        <v>178</v>
      </c>
      <c r="C84" s="9" t="s">
        <v>4</v>
      </c>
      <c r="D84" s="9" t="s">
        <v>121</v>
      </c>
      <c r="E84" s="10">
        <v>4</v>
      </c>
      <c r="F84" s="11">
        <v>36623</v>
      </c>
      <c r="G84" s="11">
        <v>36623</v>
      </c>
      <c r="H84" s="12">
        <v>0</v>
      </c>
      <c r="I84" s="12">
        <v>0</v>
      </c>
      <c r="J84" s="12">
        <v>0</v>
      </c>
      <c r="K84" s="14"/>
      <c r="L84" s="12">
        <v>0</v>
      </c>
    </row>
    <row r="85" spans="1:12" ht="18.75" customHeight="1" x14ac:dyDescent="0.4">
      <c r="A85" s="4">
        <f t="shared" si="2"/>
        <v>83</v>
      </c>
      <c r="B85" s="8" t="s">
        <v>178</v>
      </c>
      <c r="C85" s="9" t="s">
        <v>4</v>
      </c>
      <c r="D85" s="9" t="s">
        <v>122</v>
      </c>
      <c r="E85" s="10">
        <v>4</v>
      </c>
      <c r="F85" s="11">
        <v>32325</v>
      </c>
      <c r="G85" s="11">
        <v>32325</v>
      </c>
      <c r="H85" s="12">
        <v>1397950</v>
      </c>
      <c r="I85" s="12">
        <v>0</v>
      </c>
      <c r="J85" s="12">
        <v>1</v>
      </c>
      <c r="K85" s="14"/>
      <c r="L85" s="12">
        <v>1397949</v>
      </c>
    </row>
    <row r="86" spans="1:12" ht="18.75" customHeight="1" x14ac:dyDescent="0.4">
      <c r="A86" s="4">
        <f t="shared" si="2"/>
        <v>84</v>
      </c>
      <c r="B86" s="8" t="s">
        <v>178</v>
      </c>
      <c r="C86" s="9" t="s">
        <v>4</v>
      </c>
      <c r="D86" s="9" t="s">
        <v>123</v>
      </c>
      <c r="E86" s="10">
        <v>4</v>
      </c>
      <c r="F86" s="11">
        <v>29802</v>
      </c>
      <c r="G86" s="11">
        <v>29802</v>
      </c>
      <c r="H86" s="12">
        <v>3665000</v>
      </c>
      <c r="I86" s="12">
        <v>0</v>
      </c>
      <c r="J86" s="12">
        <v>1</v>
      </c>
      <c r="K86" s="14"/>
      <c r="L86" s="12">
        <v>3664999</v>
      </c>
    </row>
    <row r="87" spans="1:12" ht="18.75" customHeight="1" x14ac:dyDescent="0.4">
      <c r="A87" s="4">
        <f t="shared" si="2"/>
        <v>85</v>
      </c>
      <c r="B87" s="8" t="s">
        <v>178</v>
      </c>
      <c r="C87" s="9" t="s">
        <v>4</v>
      </c>
      <c r="D87" s="9" t="s">
        <v>89</v>
      </c>
      <c r="E87" s="10">
        <v>6</v>
      </c>
      <c r="F87" s="11">
        <v>42873</v>
      </c>
      <c r="G87" s="11">
        <v>42873</v>
      </c>
      <c r="H87" s="12">
        <v>1868400</v>
      </c>
      <c r="I87" s="12">
        <v>312022</v>
      </c>
      <c r="J87" s="12">
        <v>646314</v>
      </c>
      <c r="K87" s="14"/>
      <c r="L87" s="12">
        <v>1222086</v>
      </c>
    </row>
    <row r="88" spans="1:12" ht="18.75" customHeight="1" x14ac:dyDescent="0.4">
      <c r="A88" s="4">
        <f t="shared" si="2"/>
        <v>86</v>
      </c>
      <c r="B88" s="8" t="s">
        <v>179</v>
      </c>
      <c r="C88" s="9" t="s">
        <v>5</v>
      </c>
      <c r="D88" s="9" t="s">
        <v>124</v>
      </c>
      <c r="E88" s="10" t="s">
        <v>165</v>
      </c>
      <c r="F88" s="11">
        <v>39177</v>
      </c>
      <c r="G88" s="11"/>
      <c r="H88" s="12">
        <v>118080</v>
      </c>
      <c r="I88" s="12">
        <v>0</v>
      </c>
      <c r="J88" s="12">
        <v>118080</v>
      </c>
      <c r="K88" s="13">
        <v>18</v>
      </c>
      <c r="L88" s="12">
        <v>0</v>
      </c>
    </row>
    <row r="89" spans="1:12" ht="18.75" customHeight="1" x14ac:dyDescent="0.4">
      <c r="A89" s="4">
        <f t="shared" si="2"/>
        <v>87</v>
      </c>
      <c r="B89" s="8" t="s">
        <v>179</v>
      </c>
      <c r="C89" s="9" t="s">
        <v>6</v>
      </c>
      <c r="D89" s="9" t="s">
        <v>124</v>
      </c>
      <c r="E89" s="10" t="s">
        <v>165</v>
      </c>
      <c r="F89" s="11">
        <v>39177</v>
      </c>
      <c r="G89" s="11"/>
      <c r="H89" s="12">
        <v>4631360</v>
      </c>
      <c r="I89" s="12">
        <v>0</v>
      </c>
      <c r="J89" s="12">
        <v>4631360</v>
      </c>
      <c r="K89" s="13">
        <v>706</v>
      </c>
      <c r="L89" s="12">
        <v>0</v>
      </c>
    </row>
    <row r="90" spans="1:12" ht="18.75" customHeight="1" x14ac:dyDescent="0.4">
      <c r="A90" s="4">
        <f t="shared" si="2"/>
        <v>88</v>
      </c>
      <c r="B90" s="8" t="s">
        <v>179</v>
      </c>
      <c r="C90" s="9" t="s">
        <v>7</v>
      </c>
      <c r="D90" s="9" t="s">
        <v>124</v>
      </c>
      <c r="E90" s="10" t="s">
        <v>165</v>
      </c>
      <c r="F90" s="11">
        <v>39177</v>
      </c>
      <c r="G90" s="11"/>
      <c r="H90" s="12">
        <v>12883840</v>
      </c>
      <c r="I90" s="12">
        <v>0</v>
      </c>
      <c r="J90" s="12">
        <v>12883840</v>
      </c>
      <c r="K90" s="13">
        <v>1964</v>
      </c>
      <c r="L90" s="12">
        <v>0</v>
      </c>
    </row>
    <row r="91" spans="1:12" ht="18.75" customHeight="1" x14ac:dyDescent="0.4">
      <c r="A91" s="4">
        <f t="shared" si="2"/>
        <v>89</v>
      </c>
      <c r="B91" s="8" t="s">
        <v>179</v>
      </c>
      <c r="C91" s="9" t="s">
        <v>8</v>
      </c>
      <c r="D91" s="9" t="s">
        <v>124</v>
      </c>
      <c r="E91" s="10" t="s">
        <v>165</v>
      </c>
      <c r="F91" s="11">
        <v>39177</v>
      </c>
      <c r="G91" s="11"/>
      <c r="H91" s="12">
        <v>12345920</v>
      </c>
      <c r="I91" s="12">
        <v>0</v>
      </c>
      <c r="J91" s="12">
        <v>12345920</v>
      </c>
      <c r="K91" s="13">
        <v>1882</v>
      </c>
      <c r="L91" s="12">
        <v>0</v>
      </c>
    </row>
    <row r="92" spans="1:12" ht="18.75" customHeight="1" x14ac:dyDescent="0.4">
      <c r="A92" s="4">
        <f t="shared" si="2"/>
        <v>90</v>
      </c>
      <c r="B92" s="8" t="s">
        <v>179</v>
      </c>
      <c r="C92" s="9" t="s">
        <v>9</v>
      </c>
      <c r="D92" s="9" t="s">
        <v>124</v>
      </c>
      <c r="E92" s="10" t="s">
        <v>165</v>
      </c>
      <c r="F92" s="11">
        <v>39177</v>
      </c>
      <c r="G92" s="11"/>
      <c r="H92" s="12">
        <v>1292320</v>
      </c>
      <c r="I92" s="12">
        <v>0</v>
      </c>
      <c r="J92" s="12">
        <v>1292320</v>
      </c>
      <c r="K92" s="13">
        <v>197</v>
      </c>
      <c r="L92" s="12">
        <v>0</v>
      </c>
    </row>
    <row r="93" spans="1:12" ht="18.75" customHeight="1" x14ac:dyDescent="0.4">
      <c r="A93" s="4">
        <f t="shared" si="2"/>
        <v>91</v>
      </c>
      <c r="B93" s="8" t="s">
        <v>179</v>
      </c>
      <c r="C93" s="9" t="s">
        <v>10</v>
      </c>
      <c r="D93" s="9" t="s">
        <v>124</v>
      </c>
      <c r="E93" s="10" t="s">
        <v>165</v>
      </c>
      <c r="F93" s="11">
        <v>39177</v>
      </c>
      <c r="G93" s="11"/>
      <c r="H93" s="12">
        <v>9571040</v>
      </c>
      <c r="I93" s="12">
        <v>0</v>
      </c>
      <c r="J93" s="12">
        <v>9571040</v>
      </c>
      <c r="K93" s="13">
        <v>1459</v>
      </c>
      <c r="L93" s="12">
        <v>0</v>
      </c>
    </row>
    <row r="94" spans="1:12" ht="18.75" customHeight="1" x14ac:dyDescent="0.4">
      <c r="A94" s="4">
        <f t="shared" si="2"/>
        <v>92</v>
      </c>
      <c r="B94" s="8" t="s">
        <v>179</v>
      </c>
      <c r="C94" s="9" t="s">
        <v>11</v>
      </c>
      <c r="D94" s="9" t="s">
        <v>124</v>
      </c>
      <c r="E94" s="10" t="s">
        <v>165</v>
      </c>
      <c r="F94" s="11">
        <v>39177</v>
      </c>
      <c r="G94" s="11"/>
      <c r="H94" s="12">
        <v>2545280</v>
      </c>
      <c r="I94" s="12">
        <v>0</v>
      </c>
      <c r="J94" s="12">
        <v>2545280</v>
      </c>
      <c r="K94" s="13">
        <v>388</v>
      </c>
      <c r="L94" s="12">
        <v>0</v>
      </c>
    </row>
    <row r="95" spans="1:12" ht="18.75" customHeight="1" x14ac:dyDescent="0.4">
      <c r="A95" s="4">
        <f t="shared" si="2"/>
        <v>93</v>
      </c>
      <c r="B95" s="8" t="s">
        <v>179</v>
      </c>
      <c r="C95" s="9" t="s">
        <v>12</v>
      </c>
      <c r="D95" s="9" t="s">
        <v>124</v>
      </c>
      <c r="E95" s="10" t="s">
        <v>165</v>
      </c>
      <c r="F95" s="11">
        <v>39177</v>
      </c>
      <c r="G95" s="11"/>
      <c r="H95" s="12">
        <v>14740320</v>
      </c>
      <c r="I95" s="12">
        <v>0</v>
      </c>
      <c r="J95" s="12">
        <v>14740320</v>
      </c>
      <c r="K95" s="13">
        <v>2247</v>
      </c>
      <c r="L95" s="12">
        <v>0</v>
      </c>
    </row>
    <row r="96" spans="1:12" ht="18.75" customHeight="1" x14ac:dyDescent="0.4">
      <c r="A96" s="4">
        <f t="shared" si="2"/>
        <v>94</v>
      </c>
      <c r="B96" s="8" t="s">
        <v>179</v>
      </c>
      <c r="C96" s="9" t="s">
        <v>13</v>
      </c>
      <c r="D96" s="9" t="s">
        <v>124</v>
      </c>
      <c r="E96" s="10" t="s">
        <v>165</v>
      </c>
      <c r="F96" s="11">
        <v>39177</v>
      </c>
      <c r="G96" s="11"/>
      <c r="H96" s="12">
        <v>892160</v>
      </c>
      <c r="I96" s="12">
        <v>0</v>
      </c>
      <c r="J96" s="12">
        <v>892160</v>
      </c>
      <c r="K96" s="13">
        <v>136</v>
      </c>
      <c r="L96" s="12">
        <v>0</v>
      </c>
    </row>
    <row r="97" spans="1:12" ht="18.75" customHeight="1" x14ac:dyDescent="0.4">
      <c r="A97" s="4">
        <f t="shared" si="2"/>
        <v>95</v>
      </c>
      <c r="B97" s="8" t="s">
        <v>179</v>
      </c>
      <c r="C97" s="9" t="s">
        <v>14</v>
      </c>
      <c r="D97" s="9" t="s">
        <v>124</v>
      </c>
      <c r="E97" s="10" t="s">
        <v>165</v>
      </c>
      <c r="F97" s="11">
        <v>39177</v>
      </c>
      <c r="G97" s="11"/>
      <c r="H97" s="12">
        <v>308320</v>
      </c>
      <c r="I97" s="12">
        <v>0</v>
      </c>
      <c r="J97" s="12">
        <v>308320</v>
      </c>
      <c r="K97" s="13">
        <v>47</v>
      </c>
      <c r="L97" s="12">
        <v>0</v>
      </c>
    </row>
    <row r="98" spans="1:12" ht="18.75" customHeight="1" x14ac:dyDescent="0.4">
      <c r="A98" s="4">
        <f t="shared" si="2"/>
        <v>96</v>
      </c>
      <c r="B98" s="8" t="s">
        <v>179</v>
      </c>
      <c r="C98" s="9" t="s">
        <v>15</v>
      </c>
      <c r="D98" s="9" t="s">
        <v>124</v>
      </c>
      <c r="E98" s="10" t="s">
        <v>165</v>
      </c>
      <c r="F98" s="11">
        <v>39177</v>
      </c>
      <c r="G98" s="11"/>
      <c r="H98" s="12">
        <v>5818720</v>
      </c>
      <c r="I98" s="12">
        <v>0</v>
      </c>
      <c r="J98" s="12">
        <v>5818720</v>
      </c>
      <c r="K98" s="13">
        <v>887</v>
      </c>
      <c r="L98" s="12">
        <v>0</v>
      </c>
    </row>
    <row r="99" spans="1:12" ht="18.75" customHeight="1" x14ac:dyDescent="0.4">
      <c r="A99" s="4">
        <f t="shared" si="2"/>
        <v>97</v>
      </c>
      <c r="B99" s="8" t="s">
        <v>179</v>
      </c>
      <c r="C99" s="9" t="s">
        <v>16</v>
      </c>
      <c r="D99" s="9" t="s">
        <v>124</v>
      </c>
      <c r="E99" s="10" t="s">
        <v>165</v>
      </c>
      <c r="F99" s="11">
        <v>39177</v>
      </c>
      <c r="G99" s="11"/>
      <c r="H99" s="12">
        <v>1915520</v>
      </c>
      <c r="I99" s="12">
        <v>0</v>
      </c>
      <c r="J99" s="12">
        <v>1915520</v>
      </c>
      <c r="K99" s="13">
        <v>292</v>
      </c>
      <c r="L99" s="12">
        <v>0</v>
      </c>
    </row>
    <row r="100" spans="1:12" ht="18.75" customHeight="1" x14ac:dyDescent="0.4">
      <c r="A100" s="4">
        <f t="shared" si="2"/>
        <v>98</v>
      </c>
      <c r="B100" s="8" t="s">
        <v>179</v>
      </c>
      <c r="C100" s="9" t="s">
        <v>17</v>
      </c>
      <c r="D100" s="9" t="s">
        <v>124</v>
      </c>
      <c r="E100" s="10" t="s">
        <v>165</v>
      </c>
      <c r="F100" s="11">
        <v>39177</v>
      </c>
      <c r="G100" s="11"/>
      <c r="H100" s="12">
        <v>675680</v>
      </c>
      <c r="I100" s="12">
        <v>0</v>
      </c>
      <c r="J100" s="12">
        <v>675680</v>
      </c>
      <c r="K100" s="13">
        <v>103</v>
      </c>
      <c r="L100" s="12">
        <v>0</v>
      </c>
    </row>
    <row r="101" spans="1:12" ht="18.75" customHeight="1" x14ac:dyDescent="0.4">
      <c r="A101" s="4">
        <f t="shared" si="2"/>
        <v>99</v>
      </c>
      <c r="B101" s="8" t="s">
        <v>179</v>
      </c>
      <c r="C101" s="9" t="s">
        <v>18</v>
      </c>
      <c r="D101" s="9" t="s">
        <v>124</v>
      </c>
      <c r="E101" s="10" t="s">
        <v>165</v>
      </c>
      <c r="F101" s="11">
        <v>39177</v>
      </c>
      <c r="G101" s="11"/>
      <c r="H101" s="12">
        <v>1869600</v>
      </c>
      <c r="I101" s="12">
        <v>0</v>
      </c>
      <c r="J101" s="12">
        <v>1869600</v>
      </c>
      <c r="K101" s="13">
        <v>285</v>
      </c>
      <c r="L101" s="12">
        <v>0</v>
      </c>
    </row>
    <row r="102" spans="1:12" ht="18.75" customHeight="1" x14ac:dyDescent="0.4">
      <c r="A102" s="4">
        <f t="shared" si="2"/>
        <v>100</v>
      </c>
      <c r="B102" s="8" t="s">
        <v>179</v>
      </c>
      <c r="C102" s="9" t="s">
        <v>19</v>
      </c>
      <c r="D102" s="9" t="s">
        <v>124</v>
      </c>
      <c r="E102" s="10" t="s">
        <v>165</v>
      </c>
      <c r="F102" s="11">
        <v>39177</v>
      </c>
      <c r="G102" s="11"/>
      <c r="H102" s="12">
        <v>6907680</v>
      </c>
      <c r="I102" s="12">
        <v>0</v>
      </c>
      <c r="J102" s="12">
        <v>6907680</v>
      </c>
      <c r="K102" s="13">
        <v>1053</v>
      </c>
      <c r="L102" s="12">
        <v>0</v>
      </c>
    </row>
    <row r="103" spans="1:12" ht="18.75" customHeight="1" x14ac:dyDescent="0.4">
      <c r="A103" s="4">
        <f t="shared" si="2"/>
        <v>101</v>
      </c>
      <c r="B103" s="8" t="s">
        <v>179</v>
      </c>
      <c r="C103" s="9" t="s">
        <v>20</v>
      </c>
      <c r="D103" s="9" t="s">
        <v>124</v>
      </c>
      <c r="E103" s="10" t="s">
        <v>165</v>
      </c>
      <c r="F103" s="11">
        <v>39177</v>
      </c>
      <c r="G103" s="11"/>
      <c r="H103" s="12">
        <v>5799040</v>
      </c>
      <c r="I103" s="12">
        <v>0</v>
      </c>
      <c r="J103" s="12">
        <v>5799040</v>
      </c>
      <c r="K103" s="13">
        <v>884</v>
      </c>
      <c r="L103" s="12">
        <v>0</v>
      </c>
    </row>
    <row r="104" spans="1:12" ht="18.75" customHeight="1" x14ac:dyDescent="0.4">
      <c r="A104" s="4">
        <f t="shared" si="2"/>
        <v>102</v>
      </c>
      <c r="B104" s="8" t="s">
        <v>179</v>
      </c>
      <c r="C104" s="9" t="s">
        <v>21</v>
      </c>
      <c r="D104" s="9" t="s">
        <v>124</v>
      </c>
      <c r="E104" s="10" t="s">
        <v>165</v>
      </c>
      <c r="F104" s="11">
        <v>39177</v>
      </c>
      <c r="G104" s="11"/>
      <c r="H104" s="12">
        <v>8291840</v>
      </c>
      <c r="I104" s="12">
        <v>0</v>
      </c>
      <c r="J104" s="12">
        <v>8291840</v>
      </c>
      <c r="K104" s="13">
        <v>1264</v>
      </c>
      <c r="L104" s="12">
        <v>0</v>
      </c>
    </row>
    <row r="105" spans="1:12" ht="18.75" customHeight="1" x14ac:dyDescent="0.4">
      <c r="A105" s="4">
        <f t="shared" si="2"/>
        <v>103</v>
      </c>
      <c r="B105" s="8" t="s">
        <v>179</v>
      </c>
      <c r="C105" s="9" t="s">
        <v>22</v>
      </c>
      <c r="D105" s="9" t="s">
        <v>124</v>
      </c>
      <c r="E105" s="10" t="s">
        <v>165</v>
      </c>
      <c r="F105" s="11">
        <v>39177</v>
      </c>
      <c r="G105" s="11"/>
      <c r="H105" s="12">
        <v>6409120</v>
      </c>
      <c r="I105" s="12">
        <v>0</v>
      </c>
      <c r="J105" s="12">
        <v>6409120</v>
      </c>
      <c r="K105" s="13">
        <v>977</v>
      </c>
      <c r="L105" s="12">
        <v>0</v>
      </c>
    </row>
    <row r="106" spans="1:12" ht="18.75" customHeight="1" x14ac:dyDescent="0.4">
      <c r="A106" s="4">
        <f t="shared" si="2"/>
        <v>104</v>
      </c>
      <c r="B106" s="8" t="s">
        <v>179</v>
      </c>
      <c r="C106" s="9" t="s">
        <v>23</v>
      </c>
      <c r="D106" s="9" t="s">
        <v>124</v>
      </c>
      <c r="E106" s="10" t="s">
        <v>165</v>
      </c>
      <c r="F106" s="11">
        <v>39177</v>
      </c>
      <c r="G106" s="11"/>
      <c r="H106" s="12">
        <v>8829760</v>
      </c>
      <c r="I106" s="12">
        <v>0</v>
      </c>
      <c r="J106" s="12">
        <v>8829760</v>
      </c>
      <c r="K106" s="13">
        <v>1346</v>
      </c>
      <c r="L106" s="12">
        <v>0</v>
      </c>
    </row>
    <row r="107" spans="1:12" ht="18.75" customHeight="1" x14ac:dyDescent="0.4">
      <c r="A107" s="4">
        <f t="shared" si="2"/>
        <v>105</v>
      </c>
      <c r="B107" s="8" t="s">
        <v>179</v>
      </c>
      <c r="C107" s="9" t="s">
        <v>24</v>
      </c>
      <c r="D107" s="9" t="s">
        <v>124</v>
      </c>
      <c r="E107" s="10" t="s">
        <v>165</v>
      </c>
      <c r="F107" s="11">
        <v>39177</v>
      </c>
      <c r="G107" s="11"/>
      <c r="H107" s="12">
        <v>8580480</v>
      </c>
      <c r="I107" s="12">
        <v>0</v>
      </c>
      <c r="J107" s="12">
        <v>8580480</v>
      </c>
      <c r="K107" s="13">
        <v>1308</v>
      </c>
      <c r="L107" s="12">
        <v>0</v>
      </c>
    </row>
    <row r="108" spans="1:12" ht="18.75" customHeight="1" x14ac:dyDescent="0.4">
      <c r="A108" s="4">
        <f t="shared" si="2"/>
        <v>106</v>
      </c>
      <c r="B108" s="8" t="s">
        <v>179</v>
      </c>
      <c r="C108" s="9" t="s">
        <v>25</v>
      </c>
      <c r="D108" s="9" t="s">
        <v>124</v>
      </c>
      <c r="E108" s="10" t="s">
        <v>165</v>
      </c>
      <c r="F108" s="11">
        <v>39177</v>
      </c>
      <c r="G108" s="11"/>
      <c r="H108" s="12">
        <v>675680</v>
      </c>
      <c r="I108" s="12">
        <v>0</v>
      </c>
      <c r="J108" s="12">
        <v>675680</v>
      </c>
      <c r="K108" s="13">
        <v>103</v>
      </c>
      <c r="L108" s="12">
        <v>0</v>
      </c>
    </row>
    <row r="109" spans="1:12" ht="18.75" customHeight="1" x14ac:dyDescent="0.4">
      <c r="A109" s="4">
        <f t="shared" si="2"/>
        <v>107</v>
      </c>
      <c r="B109" s="8" t="s">
        <v>179</v>
      </c>
      <c r="C109" s="9" t="s">
        <v>26</v>
      </c>
      <c r="D109" s="9" t="s">
        <v>124</v>
      </c>
      <c r="E109" s="10" t="s">
        <v>165</v>
      </c>
      <c r="F109" s="11">
        <v>39177</v>
      </c>
      <c r="G109" s="11"/>
      <c r="H109" s="12">
        <v>308320</v>
      </c>
      <c r="I109" s="12">
        <v>0</v>
      </c>
      <c r="J109" s="12">
        <v>308320</v>
      </c>
      <c r="K109" s="13">
        <v>47</v>
      </c>
      <c r="L109" s="12">
        <v>0</v>
      </c>
    </row>
    <row r="110" spans="1:12" ht="18.75" customHeight="1" x14ac:dyDescent="0.4">
      <c r="A110" s="4">
        <f t="shared" si="2"/>
        <v>108</v>
      </c>
      <c r="B110" s="8" t="s">
        <v>179</v>
      </c>
      <c r="C110" s="9" t="s">
        <v>27</v>
      </c>
      <c r="D110" s="9" t="s">
        <v>124</v>
      </c>
      <c r="E110" s="10" t="s">
        <v>165</v>
      </c>
      <c r="F110" s="11">
        <v>39177</v>
      </c>
      <c r="G110" s="11"/>
      <c r="H110" s="12">
        <v>209920</v>
      </c>
      <c r="I110" s="12">
        <v>0</v>
      </c>
      <c r="J110" s="12">
        <v>209920</v>
      </c>
      <c r="K110" s="13">
        <v>32</v>
      </c>
      <c r="L110" s="12">
        <v>0</v>
      </c>
    </row>
    <row r="111" spans="1:12" ht="18.75" customHeight="1" x14ac:dyDescent="0.4">
      <c r="A111" s="4">
        <f t="shared" si="2"/>
        <v>109</v>
      </c>
      <c r="B111" s="8" t="s">
        <v>179</v>
      </c>
      <c r="C111" s="9" t="s">
        <v>28</v>
      </c>
      <c r="D111" s="9" t="s">
        <v>124</v>
      </c>
      <c r="E111" s="10" t="s">
        <v>165</v>
      </c>
      <c r="F111" s="11">
        <v>39177</v>
      </c>
      <c r="G111" s="11"/>
      <c r="H111" s="12">
        <v>4408320</v>
      </c>
      <c r="I111" s="12">
        <v>0</v>
      </c>
      <c r="J111" s="12">
        <v>4408320</v>
      </c>
      <c r="K111" s="13">
        <v>672</v>
      </c>
      <c r="L111" s="12">
        <v>0</v>
      </c>
    </row>
    <row r="112" spans="1:12" ht="18.75" customHeight="1" x14ac:dyDescent="0.4">
      <c r="A112" s="4">
        <f t="shared" si="2"/>
        <v>110</v>
      </c>
      <c r="B112" s="8" t="s">
        <v>179</v>
      </c>
      <c r="C112" s="9" t="s">
        <v>29</v>
      </c>
      <c r="D112" s="9" t="s">
        <v>124</v>
      </c>
      <c r="E112" s="10" t="s">
        <v>165</v>
      </c>
      <c r="F112" s="11">
        <v>39177</v>
      </c>
      <c r="G112" s="11"/>
      <c r="H112" s="12">
        <v>656000</v>
      </c>
      <c r="I112" s="12">
        <v>0</v>
      </c>
      <c r="J112" s="12">
        <v>656000</v>
      </c>
      <c r="K112" s="13">
        <v>100</v>
      </c>
      <c r="L112" s="12">
        <v>0</v>
      </c>
    </row>
    <row r="113" spans="1:12" ht="18.75" customHeight="1" x14ac:dyDescent="0.4">
      <c r="A113" s="4">
        <f t="shared" si="2"/>
        <v>111</v>
      </c>
      <c r="B113" s="8" t="s">
        <v>179</v>
      </c>
      <c r="C113" s="9" t="s">
        <v>30</v>
      </c>
      <c r="D113" s="9" t="s">
        <v>124</v>
      </c>
      <c r="E113" s="10" t="s">
        <v>165</v>
      </c>
      <c r="F113" s="11">
        <v>39177</v>
      </c>
      <c r="G113" s="11"/>
      <c r="H113" s="12">
        <v>1941760</v>
      </c>
      <c r="I113" s="12">
        <v>0</v>
      </c>
      <c r="J113" s="12">
        <v>1941760</v>
      </c>
      <c r="K113" s="13">
        <v>296</v>
      </c>
      <c r="L113" s="12">
        <v>0</v>
      </c>
    </row>
    <row r="114" spans="1:12" ht="18.75" customHeight="1" x14ac:dyDescent="0.4">
      <c r="A114" s="4">
        <f t="shared" si="2"/>
        <v>112</v>
      </c>
      <c r="B114" s="8" t="s">
        <v>179</v>
      </c>
      <c r="C114" s="9" t="s">
        <v>31</v>
      </c>
      <c r="D114" s="9" t="s">
        <v>125</v>
      </c>
      <c r="E114" s="10" t="s">
        <v>165</v>
      </c>
      <c r="F114" s="11">
        <v>39177</v>
      </c>
      <c r="G114" s="11"/>
      <c r="H114" s="12">
        <v>5457920</v>
      </c>
      <c r="I114" s="12">
        <v>0</v>
      </c>
      <c r="J114" s="12">
        <v>5457920</v>
      </c>
      <c r="K114" s="13">
        <v>832</v>
      </c>
      <c r="L114" s="12">
        <v>0</v>
      </c>
    </row>
    <row r="115" spans="1:12" ht="18.75" customHeight="1" x14ac:dyDescent="0.4">
      <c r="A115" s="4">
        <f t="shared" si="2"/>
        <v>113</v>
      </c>
      <c r="B115" s="8" t="s">
        <v>179</v>
      </c>
      <c r="C115" s="9" t="s">
        <v>32</v>
      </c>
      <c r="D115" s="9" t="s">
        <v>125</v>
      </c>
      <c r="E115" s="10" t="s">
        <v>165</v>
      </c>
      <c r="F115" s="11">
        <v>39177</v>
      </c>
      <c r="G115" s="11"/>
      <c r="H115" s="12">
        <v>236160</v>
      </c>
      <c r="I115" s="12">
        <v>0</v>
      </c>
      <c r="J115" s="12">
        <v>236160</v>
      </c>
      <c r="K115" s="13">
        <v>36</v>
      </c>
      <c r="L115" s="12">
        <v>0</v>
      </c>
    </row>
    <row r="116" spans="1:12" ht="18.75" customHeight="1" x14ac:dyDescent="0.4">
      <c r="A116" s="4">
        <f t="shared" si="2"/>
        <v>114</v>
      </c>
      <c r="B116" s="8" t="s">
        <v>179</v>
      </c>
      <c r="C116" s="9" t="s">
        <v>33</v>
      </c>
      <c r="D116" s="9" t="s">
        <v>125</v>
      </c>
      <c r="E116" s="10" t="s">
        <v>165</v>
      </c>
      <c r="F116" s="11">
        <v>39177</v>
      </c>
      <c r="G116" s="11"/>
      <c r="H116" s="12">
        <v>1994240</v>
      </c>
      <c r="I116" s="12">
        <v>0</v>
      </c>
      <c r="J116" s="12">
        <v>1994240</v>
      </c>
      <c r="K116" s="13">
        <v>304</v>
      </c>
      <c r="L116" s="12">
        <v>0</v>
      </c>
    </row>
    <row r="117" spans="1:12" ht="18.75" customHeight="1" x14ac:dyDescent="0.4">
      <c r="A117" s="4">
        <f t="shared" si="2"/>
        <v>115</v>
      </c>
      <c r="B117" s="8" t="s">
        <v>179</v>
      </c>
      <c r="C117" s="9" t="s">
        <v>34</v>
      </c>
      <c r="D117" s="9" t="s">
        <v>126</v>
      </c>
      <c r="E117" s="10">
        <v>15</v>
      </c>
      <c r="F117" s="11">
        <v>34273</v>
      </c>
      <c r="G117" s="11">
        <v>34273</v>
      </c>
      <c r="H117" s="12">
        <v>4944000</v>
      </c>
      <c r="I117" s="12">
        <v>0</v>
      </c>
      <c r="J117" s="12">
        <v>1</v>
      </c>
      <c r="K117" s="13">
        <v>19.87</v>
      </c>
      <c r="L117" s="12">
        <v>4943999</v>
      </c>
    </row>
    <row r="118" spans="1:12" ht="18.75" customHeight="1" x14ac:dyDescent="0.4">
      <c r="A118" s="4">
        <f t="shared" si="2"/>
        <v>116</v>
      </c>
      <c r="B118" s="8" t="s">
        <v>179</v>
      </c>
      <c r="C118" s="9" t="s">
        <v>34</v>
      </c>
      <c r="D118" s="9" t="s">
        <v>127</v>
      </c>
      <c r="E118" s="10">
        <v>38</v>
      </c>
      <c r="F118" s="11">
        <v>40155</v>
      </c>
      <c r="G118" s="11">
        <v>40155</v>
      </c>
      <c r="H118" s="12">
        <v>3727500</v>
      </c>
      <c r="I118" s="12">
        <v>100642</v>
      </c>
      <c r="J118" s="12">
        <v>2586891</v>
      </c>
      <c r="K118" s="13">
        <v>7.45</v>
      </c>
      <c r="L118" s="12">
        <v>1140609</v>
      </c>
    </row>
    <row r="119" spans="1:12" ht="18.75" customHeight="1" x14ac:dyDescent="0.4">
      <c r="A119" s="4">
        <f t="shared" si="2"/>
        <v>117</v>
      </c>
      <c r="B119" s="8" t="s">
        <v>179</v>
      </c>
      <c r="C119" s="9" t="s">
        <v>34</v>
      </c>
      <c r="D119" s="9" t="s">
        <v>129</v>
      </c>
      <c r="E119" s="10">
        <v>20</v>
      </c>
      <c r="F119" s="11">
        <v>34668</v>
      </c>
      <c r="G119" s="11">
        <v>34668</v>
      </c>
      <c r="H119" s="12">
        <v>5974000</v>
      </c>
      <c r="I119" s="12">
        <v>0</v>
      </c>
      <c r="J119" s="12">
        <v>1</v>
      </c>
      <c r="K119" s="13"/>
      <c r="L119" s="12">
        <v>5973999</v>
      </c>
    </row>
    <row r="120" spans="1:12" ht="18.75" customHeight="1" x14ac:dyDescent="0.4">
      <c r="A120" s="4">
        <f t="shared" si="2"/>
        <v>118</v>
      </c>
      <c r="B120" s="8" t="s">
        <v>179</v>
      </c>
      <c r="C120" s="9" t="s">
        <v>34</v>
      </c>
      <c r="D120" s="9" t="s">
        <v>130</v>
      </c>
      <c r="E120" s="10">
        <v>17</v>
      </c>
      <c r="F120" s="11">
        <v>42731</v>
      </c>
      <c r="G120" s="11">
        <v>42731</v>
      </c>
      <c r="H120" s="12">
        <v>7344000</v>
      </c>
      <c r="I120" s="12">
        <v>433296</v>
      </c>
      <c r="J120" s="12">
        <v>5466384</v>
      </c>
      <c r="K120" s="13"/>
      <c r="L120" s="12">
        <v>1877616</v>
      </c>
    </row>
    <row r="121" spans="1:12" ht="18.75" customHeight="1" x14ac:dyDescent="0.4">
      <c r="A121" s="4">
        <f t="shared" si="2"/>
        <v>119</v>
      </c>
      <c r="B121" s="8" t="s">
        <v>179</v>
      </c>
      <c r="C121" s="9" t="s">
        <v>34</v>
      </c>
      <c r="D121" s="9" t="s">
        <v>131</v>
      </c>
      <c r="E121" s="10">
        <v>17</v>
      </c>
      <c r="F121" s="11">
        <v>43432</v>
      </c>
      <c r="G121" s="11">
        <v>43432</v>
      </c>
      <c r="H121" s="12">
        <v>415800</v>
      </c>
      <c r="I121" s="12">
        <v>24532</v>
      </c>
      <c r="J121" s="12">
        <v>356515</v>
      </c>
      <c r="K121" s="13"/>
      <c r="L121" s="12">
        <v>59285</v>
      </c>
    </row>
    <row r="122" spans="1:12" ht="18.75" customHeight="1" x14ac:dyDescent="0.4">
      <c r="A122" s="4">
        <f t="shared" si="2"/>
        <v>120</v>
      </c>
      <c r="B122" s="8" t="s">
        <v>179</v>
      </c>
      <c r="C122" s="9" t="s">
        <v>34</v>
      </c>
      <c r="D122" s="9" t="s">
        <v>132</v>
      </c>
      <c r="E122" s="10">
        <v>10</v>
      </c>
      <c r="F122" s="11">
        <v>43321</v>
      </c>
      <c r="G122" s="11">
        <v>43321</v>
      </c>
      <c r="H122" s="12">
        <v>583200</v>
      </c>
      <c r="I122" s="12">
        <v>58320</v>
      </c>
      <c r="J122" s="12">
        <v>427680</v>
      </c>
      <c r="K122" s="13"/>
      <c r="L122" s="12">
        <v>155520</v>
      </c>
    </row>
    <row r="123" spans="1:12" ht="18.75" customHeight="1" x14ac:dyDescent="0.4">
      <c r="A123" s="4">
        <f t="shared" si="2"/>
        <v>121</v>
      </c>
      <c r="B123" s="8" t="s">
        <v>179</v>
      </c>
      <c r="C123" s="9" t="s">
        <v>5</v>
      </c>
      <c r="D123" s="9" t="s">
        <v>128</v>
      </c>
      <c r="E123" s="10">
        <v>17</v>
      </c>
      <c r="F123" s="11">
        <v>43671</v>
      </c>
      <c r="G123" s="11">
        <v>43671</v>
      </c>
      <c r="H123" s="12">
        <v>464400</v>
      </c>
      <c r="I123" s="12">
        <v>27399</v>
      </c>
      <c r="J123" s="12">
        <v>416452</v>
      </c>
      <c r="K123" s="13"/>
      <c r="L123" s="12">
        <v>47948</v>
      </c>
    </row>
    <row r="124" spans="1:12" ht="18.75" customHeight="1" x14ac:dyDescent="0.4">
      <c r="A124" s="4">
        <f t="shared" si="2"/>
        <v>122</v>
      </c>
      <c r="B124" s="8" t="s">
        <v>174</v>
      </c>
      <c r="C124" s="9" t="s">
        <v>35</v>
      </c>
      <c r="D124" s="8" t="s">
        <v>133</v>
      </c>
      <c r="E124" s="10">
        <v>50</v>
      </c>
      <c r="F124" s="11">
        <v>27981</v>
      </c>
      <c r="G124" s="11">
        <v>27981</v>
      </c>
      <c r="H124" s="12">
        <v>277232400</v>
      </c>
      <c r="I124" s="12">
        <v>5544648</v>
      </c>
      <c r="J124" s="12">
        <v>29571456</v>
      </c>
      <c r="K124" s="15">
        <v>1540.18</v>
      </c>
      <c r="L124" s="12">
        <v>247660944</v>
      </c>
    </row>
    <row r="125" spans="1:12" ht="18.75" customHeight="1" x14ac:dyDescent="0.4">
      <c r="A125" s="4">
        <f t="shared" si="2"/>
        <v>123</v>
      </c>
      <c r="B125" s="8" t="s">
        <v>174</v>
      </c>
      <c r="C125" s="9" t="s">
        <v>35</v>
      </c>
      <c r="D125" s="9" t="s">
        <v>134</v>
      </c>
      <c r="E125" s="10">
        <v>50</v>
      </c>
      <c r="F125" s="11">
        <v>35886</v>
      </c>
      <c r="G125" s="11">
        <v>35886</v>
      </c>
      <c r="H125" s="12">
        <v>46725000</v>
      </c>
      <c r="I125" s="12">
        <v>934500</v>
      </c>
      <c r="J125" s="12">
        <v>25231500</v>
      </c>
      <c r="K125" s="13">
        <v>111.8</v>
      </c>
      <c r="L125" s="12">
        <v>21493500</v>
      </c>
    </row>
    <row r="126" spans="1:12" ht="18.75" customHeight="1" x14ac:dyDescent="0.4">
      <c r="A126" s="4">
        <f t="shared" si="2"/>
        <v>124</v>
      </c>
      <c r="B126" s="8" t="s">
        <v>174</v>
      </c>
      <c r="C126" s="9" t="s">
        <v>35</v>
      </c>
      <c r="D126" s="9" t="s">
        <v>135</v>
      </c>
      <c r="E126" s="10">
        <v>38</v>
      </c>
      <c r="F126" s="11">
        <v>30737</v>
      </c>
      <c r="G126" s="11">
        <v>30737</v>
      </c>
      <c r="H126" s="12">
        <v>6501600</v>
      </c>
      <c r="I126" s="12">
        <v>152794</v>
      </c>
      <c r="J126" s="12">
        <v>1</v>
      </c>
      <c r="K126" s="13">
        <v>108.36</v>
      </c>
      <c r="L126" s="12">
        <v>6501599</v>
      </c>
    </row>
    <row r="127" spans="1:12" ht="18.75" customHeight="1" x14ac:dyDescent="0.4">
      <c r="A127" s="4">
        <f t="shared" si="2"/>
        <v>125</v>
      </c>
      <c r="B127" s="8" t="s">
        <v>174</v>
      </c>
      <c r="C127" s="9" t="s">
        <v>35</v>
      </c>
      <c r="D127" s="9" t="s">
        <v>136</v>
      </c>
      <c r="E127" s="10">
        <v>31</v>
      </c>
      <c r="F127" s="11">
        <v>41360</v>
      </c>
      <c r="G127" s="11">
        <v>41360</v>
      </c>
      <c r="H127" s="12">
        <v>1911000</v>
      </c>
      <c r="I127" s="12">
        <v>63063</v>
      </c>
      <c r="J127" s="12">
        <v>1401241</v>
      </c>
      <c r="K127" s="13">
        <v>14.4</v>
      </c>
      <c r="L127" s="12">
        <v>509759</v>
      </c>
    </row>
    <row r="128" spans="1:12" ht="18.75" customHeight="1" x14ac:dyDescent="0.4">
      <c r="A128" s="4">
        <f t="shared" si="2"/>
        <v>126</v>
      </c>
      <c r="B128" s="8" t="s">
        <v>174</v>
      </c>
      <c r="C128" s="9" t="s">
        <v>35</v>
      </c>
      <c r="D128" s="9" t="s">
        <v>137</v>
      </c>
      <c r="E128" s="10">
        <v>31</v>
      </c>
      <c r="F128" s="11">
        <v>29279</v>
      </c>
      <c r="G128" s="11">
        <v>29279</v>
      </c>
      <c r="H128" s="12">
        <v>7875000</v>
      </c>
      <c r="I128" s="12">
        <v>0</v>
      </c>
      <c r="J128" s="12">
        <v>1</v>
      </c>
      <c r="K128" s="13">
        <v>131.25</v>
      </c>
      <c r="L128" s="12">
        <v>7874999</v>
      </c>
    </row>
    <row r="129" spans="1:12" ht="18.75" customHeight="1" x14ac:dyDescent="0.4">
      <c r="A129" s="4">
        <f t="shared" si="2"/>
        <v>127</v>
      </c>
      <c r="B129" s="8" t="s">
        <v>174</v>
      </c>
      <c r="C129" s="9" t="s">
        <v>35</v>
      </c>
      <c r="D129" s="9" t="s">
        <v>138</v>
      </c>
      <c r="E129" s="10">
        <v>31</v>
      </c>
      <c r="F129" s="11">
        <v>30040</v>
      </c>
      <c r="G129" s="11">
        <v>30040</v>
      </c>
      <c r="H129" s="12">
        <v>2187000</v>
      </c>
      <c r="I129" s="12">
        <v>0</v>
      </c>
      <c r="J129" s="12">
        <v>1</v>
      </c>
      <c r="K129" s="13">
        <v>36.450000000000003</v>
      </c>
      <c r="L129" s="12">
        <v>2186999</v>
      </c>
    </row>
    <row r="130" spans="1:12" ht="18.75" customHeight="1" x14ac:dyDescent="0.4">
      <c r="A130" s="4">
        <f t="shared" si="2"/>
        <v>128</v>
      </c>
      <c r="B130" s="8" t="s">
        <v>174</v>
      </c>
      <c r="C130" s="9" t="s">
        <v>35</v>
      </c>
      <c r="D130" s="9" t="s">
        <v>139</v>
      </c>
      <c r="E130" s="10">
        <v>31</v>
      </c>
      <c r="F130" s="11">
        <v>33598</v>
      </c>
      <c r="G130" s="11">
        <v>33598</v>
      </c>
      <c r="H130" s="12">
        <v>793000</v>
      </c>
      <c r="I130" s="12">
        <v>26169</v>
      </c>
      <c r="J130" s="12">
        <v>25376</v>
      </c>
      <c r="K130" s="13">
        <v>7.7</v>
      </c>
      <c r="L130" s="12">
        <v>767624</v>
      </c>
    </row>
    <row r="131" spans="1:12" ht="18.75" customHeight="1" x14ac:dyDescent="0.4">
      <c r="A131" s="4">
        <f t="shared" si="2"/>
        <v>129</v>
      </c>
      <c r="B131" s="8" t="s">
        <v>174</v>
      </c>
      <c r="C131" s="9" t="s">
        <v>35</v>
      </c>
      <c r="D131" s="9" t="s">
        <v>140</v>
      </c>
      <c r="E131" s="10">
        <v>34</v>
      </c>
      <c r="F131" s="11">
        <v>30504</v>
      </c>
      <c r="G131" s="11">
        <v>30504</v>
      </c>
      <c r="H131" s="12">
        <v>1430000</v>
      </c>
      <c r="I131" s="12">
        <v>0</v>
      </c>
      <c r="J131" s="12">
        <v>1</v>
      </c>
      <c r="K131" s="13">
        <v>14.3</v>
      </c>
      <c r="L131" s="12">
        <v>1429999</v>
      </c>
    </row>
    <row r="132" spans="1:12" ht="18.75" customHeight="1" x14ac:dyDescent="0.4">
      <c r="A132" s="4">
        <f t="shared" si="2"/>
        <v>130</v>
      </c>
      <c r="B132" s="8" t="s">
        <v>174</v>
      </c>
      <c r="C132" s="9" t="s">
        <v>35</v>
      </c>
      <c r="D132" s="9" t="s">
        <v>141</v>
      </c>
      <c r="E132" s="10">
        <v>15</v>
      </c>
      <c r="F132" s="11">
        <v>37711</v>
      </c>
      <c r="G132" s="11">
        <v>37711</v>
      </c>
      <c r="H132" s="12">
        <v>1218000</v>
      </c>
      <c r="I132" s="12">
        <v>0</v>
      </c>
      <c r="J132" s="12">
        <v>1</v>
      </c>
      <c r="K132" s="13"/>
      <c r="L132" s="12">
        <v>1217999</v>
      </c>
    </row>
    <row r="133" spans="1:12" ht="18.75" customHeight="1" x14ac:dyDescent="0.4">
      <c r="A133" s="4">
        <f t="shared" si="1"/>
        <v>131</v>
      </c>
      <c r="B133" s="8" t="s">
        <v>174</v>
      </c>
      <c r="C133" s="9" t="s">
        <v>35</v>
      </c>
      <c r="D133" s="9" t="s">
        <v>142</v>
      </c>
      <c r="E133" s="10">
        <v>6</v>
      </c>
      <c r="F133" s="11">
        <v>41729</v>
      </c>
      <c r="G133" s="11">
        <v>41729</v>
      </c>
      <c r="H133" s="12">
        <v>630000</v>
      </c>
      <c r="I133" s="12">
        <v>0</v>
      </c>
      <c r="J133" s="12">
        <v>1</v>
      </c>
      <c r="K133" s="13"/>
      <c r="L133" s="12">
        <v>629999</v>
      </c>
    </row>
    <row r="134" spans="1:12" ht="18.75" customHeight="1" x14ac:dyDescent="0.4">
      <c r="A134" s="4">
        <f t="shared" si="1"/>
        <v>132</v>
      </c>
      <c r="B134" s="8" t="s">
        <v>174</v>
      </c>
      <c r="C134" s="9" t="s">
        <v>35</v>
      </c>
      <c r="D134" s="9" t="s">
        <v>143</v>
      </c>
      <c r="E134" s="10">
        <v>15</v>
      </c>
      <c r="F134" s="11">
        <v>42335</v>
      </c>
      <c r="G134" s="11">
        <v>42335</v>
      </c>
      <c r="H134" s="12">
        <v>1285200</v>
      </c>
      <c r="I134" s="12">
        <v>86108</v>
      </c>
      <c r="J134" s="12">
        <v>818782</v>
      </c>
      <c r="K134" s="13"/>
      <c r="L134" s="12">
        <v>466418</v>
      </c>
    </row>
    <row r="135" spans="1:12" ht="18.75" customHeight="1" x14ac:dyDescent="0.4">
      <c r="A135" s="4">
        <f t="shared" si="1"/>
        <v>133</v>
      </c>
      <c r="B135" s="8" t="s">
        <v>174</v>
      </c>
      <c r="C135" s="9" t="s">
        <v>35</v>
      </c>
      <c r="D135" s="9" t="s">
        <v>144</v>
      </c>
      <c r="E135" s="10">
        <v>6</v>
      </c>
      <c r="F135" s="11">
        <v>42458</v>
      </c>
      <c r="G135" s="11">
        <v>42458</v>
      </c>
      <c r="H135" s="12">
        <v>950400</v>
      </c>
      <c r="I135" s="12">
        <v>158716</v>
      </c>
      <c r="J135" s="12">
        <v>143594</v>
      </c>
      <c r="K135" s="13"/>
      <c r="L135" s="12">
        <v>806806</v>
      </c>
    </row>
    <row r="136" spans="1:12" ht="18.75" customHeight="1" x14ac:dyDescent="0.4">
      <c r="A136" s="4">
        <f t="shared" si="1"/>
        <v>134</v>
      </c>
      <c r="B136" s="8" t="s">
        <v>174</v>
      </c>
      <c r="C136" s="9" t="s">
        <v>40</v>
      </c>
      <c r="D136" s="9" t="s">
        <v>155</v>
      </c>
      <c r="E136" s="10">
        <v>31</v>
      </c>
      <c r="F136" s="11">
        <v>29703</v>
      </c>
      <c r="G136" s="11">
        <v>29703</v>
      </c>
      <c r="H136" s="12">
        <v>11189000</v>
      </c>
      <c r="I136" s="12">
        <v>0</v>
      </c>
      <c r="J136" s="12">
        <v>1</v>
      </c>
      <c r="K136" s="13">
        <v>18.75</v>
      </c>
      <c r="L136" s="12">
        <v>11188999</v>
      </c>
    </row>
    <row r="137" spans="1:12" ht="18.75" customHeight="1" x14ac:dyDescent="0.4">
      <c r="A137" s="4">
        <f t="shared" si="1"/>
        <v>135</v>
      </c>
      <c r="B137" s="8" t="s">
        <v>174</v>
      </c>
      <c r="C137" s="9" t="s">
        <v>35</v>
      </c>
      <c r="D137" s="9" t="s">
        <v>156</v>
      </c>
      <c r="E137" s="10">
        <v>13</v>
      </c>
      <c r="F137" s="11">
        <v>42929</v>
      </c>
      <c r="G137" s="11">
        <v>42929</v>
      </c>
      <c r="H137" s="12">
        <v>939600</v>
      </c>
      <c r="I137" s="12">
        <v>72349</v>
      </c>
      <c r="J137" s="12">
        <v>668292</v>
      </c>
      <c r="K137" s="13"/>
      <c r="L137" s="12">
        <v>271308</v>
      </c>
    </row>
    <row r="138" spans="1:12" ht="18.75" customHeight="1" x14ac:dyDescent="0.4">
      <c r="A138" s="4">
        <f t="shared" si="1"/>
        <v>136</v>
      </c>
      <c r="B138" s="8" t="s">
        <v>174</v>
      </c>
      <c r="C138" s="9" t="s">
        <v>35</v>
      </c>
      <c r="D138" s="8" t="s">
        <v>219</v>
      </c>
      <c r="E138" s="10">
        <v>15</v>
      </c>
      <c r="F138" s="11">
        <v>44209</v>
      </c>
      <c r="G138" s="11">
        <v>44209</v>
      </c>
      <c r="H138" s="12">
        <v>7810000</v>
      </c>
      <c r="I138" s="12">
        <v>130817</v>
      </c>
      <c r="J138" s="12">
        <v>7679183</v>
      </c>
      <c r="K138" s="15"/>
      <c r="L138" s="12">
        <v>130817</v>
      </c>
    </row>
    <row r="139" spans="1:12" ht="18.75" customHeight="1" x14ac:dyDescent="0.4">
      <c r="A139" s="4">
        <f t="shared" si="1"/>
        <v>137</v>
      </c>
      <c r="B139" s="8" t="s">
        <v>174</v>
      </c>
      <c r="C139" s="9" t="s">
        <v>36</v>
      </c>
      <c r="D139" s="9" t="s">
        <v>145</v>
      </c>
      <c r="E139" s="10">
        <v>50</v>
      </c>
      <c r="F139" s="11">
        <v>27120</v>
      </c>
      <c r="G139" s="11">
        <v>27120</v>
      </c>
      <c r="H139" s="12">
        <v>58050000</v>
      </c>
      <c r="I139" s="12">
        <v>1161000</v>
      </c>
      <c r="J139" s="12">
        <v>3483000</v>
      </c>
      <c r="K139" s="13">
        <v>322.5</v>
      </c>
      <c r="L139" s="12">
        <v>54567000</v>
      </c>
    </row>
    <row r="140" spans="1:12" ht="18.75" customHeight="1" x14ac:dyDescent="0.4">
      <c r="A140" s="4">
        <f t="shared" si="1"/>
        <v>138</v>
      </c>
      <c r="B140" s="8" t="s">
        <v>174</v>
      </c>
      <c r="C140" s="9" t="s">
        <v>36</v>
      </c>
      <c r="D140" s="9" t="s">
        <v>146</v>
      </c>
      <c r="E140" s="10">
        <v>15</v>
      </c>
      <c r="F140" s="11">
        <v>40268</v>
      </c>
      <c r="G140" s="11">
        <v>40268</v>
      </c>
      <c r="H140" s="12">
        <v>472500</v>
      </c>
      <c r="I140" s="12">
        <v>31657</v>
      </c>
      <c r="J140" s="12">
        <v>121635</v>
      </c>
      <c r="K140" s="13"/>
      <c r="L140" s="12">
        <v>350865</v>
      </c>
    </row>
    <row r="141" spans="1:12" ht="18.75" customHeight="1" x14ac:dyDescent="0.4">
      <c r="A141" s="4">
        <f t="shared" si="1"/>
        <v>139</v>
      </c>
      <c r="B141" s="8" t="s">
        <v>174</v>
      </c>
      <c r="C141" s="9" t="s">
        <v>36</v>
      </c>
      <c r="D141" s="9" t="s">
        <v>147</v>
      </c>
      <c r="E141" s="10">
        <v>13</v>
      </c>
      <c r="F141" s="11">
        <v>40999</v>
      </c>
      <c r="G141" s="11">
        <v>40999</v>
      </c>
      <c r="H141" s="12">
        <v>1260000</v>
      </c>
      <c r="I141" s="12">
        <v>97020</v>
      </c>
      <c r="J141" s="12">
        <v>378735</v>
      </c>
      <c r="K141" s="13"/>
      <c r="L141" s="12">
        <v>881265</v>
      </c>
    </row>
    <row r="142" spans="1:12" ht="18.75" customHeight="1" x14ac:dyDescent="0.4">
      <c r="A142" s="4">
        <f t="shared" si="1"/>
        <v>140</v>
      </c>
      <c r="B142" s="8" t="s">
        <v>174</v>
      </c>
      <c r="C142" s="9" t="s">
        <v>37</v>
      </c>
      <c r="D142" s="9" t="s">
        <v>148</v>
      </c>
      <c r="E142" s="10">
        <v>50</v>
      </c>
      <c r="F142" s="11">
        <v>27010</v>
      </c>
      <c r="G142" s="11">
        <v>27010</v>
      </c>
      <c r="H142" s="12">
        <v>57780000</v>
      </c>
      <c r="I142" s="12">
        <v>1155600</v>
      </c>
      <c r="J142" s="12">
        <v>3081600</v>
      </c>
      <c r="K142" s="13">
        <v>321</v>
      </c>
      <c r="L142" s="12">
        <v>54698400</v>
      </c>
    </row>
    <row r="143" spans="1:12" ht="18.75" customHeight="1" x14ac:dyDescent="0.4">
      <c r="A143" s="4">
        <f t="shared" si="1"/>
        <v>141</v>
      </c>
      <c r="B143" s="8" t="s">
        <v>174</v>
      </c>
      <c r="C143" s="9" t="s">
        <v>37</v>
      </c>
      <c r="D143" s="9" t="s">
        <v>149</v>
      </c>
      <c r="E143" s="10">
        <v>13</v>
      </c>
      <c r="F143" s="11">
        <v>40633</v>
      </c>
      <c r="G143" s="11">
        <v>40633</v>
      </c>
      <c r="H143" s="12">
        <v>1260000</v>
      </c>
      <c r="I143" s="12">
        <v>97020</v>
      </c>
      <c r="J143" s="12">
        <v>281715</v>
      </c>
      <c r="K143" s="13"/>
      <c r="L143" s="12">
        <v>978285</v>
      </c>
    </row>
    <row r="144" spans="1:12" ht="18.75" customHeight="1" x14ac:dyDescent="0.4">
      <c r="A144" s="4">
        <f t="shared" si="1"/>
        <v>142</v>
      </c>
      <c r="B144" s="8" t="s">
        <v>174</v>
      </c>
      <c r="C144" s="9" t="s">
        <v>38</v>
      </c>
      <c r="D144" s="9" t="s">
        <v>150</v>
      </c>
      <c r="E144" s="10">
        <v>50</v>
      </c>
      <c r="F144" s="11">
        <v>27515</v>
      </c>
      <c r="G144" s="11">
        <v>27515</v>
      </c>
      <c r="H144" s="12">
        <v>37800000</v>
      </c>
      <c r="I144" s="12">
        <v>756000</v>
      </c>
      <c r="J144" s="12">
        <v>3087000</v>
      </c>
      <c r="K144" s="13">
        <v>210</v>
      </c>
      <c r="L144" s="12">
        <v>34713000</v>
      </c>
    </row>
    <row r="145" spans="1:12" ht="18.75" customHeight="1" x14ac:dyDescent="0.4">
      <c r="A145" s="4">
        <f t="shared" si="1"/>
        <v>143</v>
      </c>
      <c r="B145" s="8" t="s">
        <v>174</v>
      </c>
      <c r="C145" s="9" t="s">
        <v>38</v>
      </c>
      <c r="D145" s="9" t="s">
        <v>151</v>
      </c>
      <c r="E145" s="10">
        <v>15</v>
      </c>
      <c r="F145" s="11">
        <v>38077</v>
      </c>
      <c r="G145" s="11">
        <v>38077</v>
      </c>
      <c r="H145" s="12">
        <v>7192500</v>
      </c>
      <c r="I145" s="12">
        <v>0</v>
      </c>
      <c r="J145" s="12">
        <v>1</v>
      </c>
      <c r="K145" s="13"/>
      <c r="L145" s="12">
        <v>7192499</v>
      </c>
    </row>
    <row r="146" spans="1:12" ht="18.75" customHeight="1" x14ac:dyDescent="0.4">
      <c r="A146" s="4">
        <f t="shared" si="1"/>
        <v>144</v>
      </c>
      <c r="B146" s="8" t="s">
        <v>174</v>
      </c>
      <c r="C146" s="9" t="s">
        <v>38</v>
      </c>
      <c r="D146" s="9" t="s">
        <v>152</v>
      </c>
      <c r="E146" s="10">
        <v>15</v>
      </c>
      <c r="F146" s="11">
        <v>39903</v>
      </c>
      <c r="G146" s="11">
        <v>39903</v>
      </c>
      <c r="H146" s="12">
        <v>399000</v>
      </c>
      <c r="I146" s="12">
        <v>26733</v>
      </c>
      <c r="J146" s="12">
        <v>75977</v>
      </c>
      <c r="K146" s="13"/>
      <c r="L146" s="12">
        <v>323023</v>
      </c>
    </row>
    <row r="147" spans="1:12" ht="18.75" customHeight="1" x14ac:dyDescent="0.4">
      <c r="A147" s="4">
        <f t="shared" si="1"/>
        <v>145</v>
      </c>
      <c r="B147" s="8" t="s">
        <v>174</v>
      </c>
      <c r="C147" s="9" t="s">
        <v>38</v>
      </c>
      <c r="D147" s="9" t="s">
        <v>146</v>
      </c>
      <c r="E147" s="10">
        <v>15</v>
      </c>
      <c r="F147" s="11">
        <v>39903</v>
      </c>
      <c r="G147" s="11">
        <v>39903</v>
      </c>
      <c r="H147" s="12">
        <v>399000</v>
      </c>
      <c r="I147" s="12">
        <v>26733</v>
      </c>
      <c r="J147" s="12">
        <v>75977</v>
      </c>
      <c r="K147" s="13"/>
      <c r="L147" s="12">
        <v>323023</v>
      </c>
    </row>
    <row r="148" spans="1:12" ht="18.75" customHeight="1" x14ac:dyDescent="0.4">
      <c r="A148" s="4">
        <f t="shared" si="1"/>
        <v>146</v>
      </c>
      <c r="B148" s="8" t="s">
        <v>174</v>
      </c>
      <c r="C148" s="9" t="s">
        <v>38</v>
      </c>
      <c r="D148" s="9" t="s">
        <v>153</v>
      </c>
      <c r="E148" s="10">
        <v>13</v>
      </c>
      <c r="F148" s="11">
        <v>41729</v>
      </c>
      <c r="G148" s="11">
        <v>41729</v>
      </c>
      <c r="H148" s="12">
        <v>514500</v>
      </c>
      <c r="I148" s="12">
        <v>39616</v>
      </c>
      <c r="J148" s="12">
        <v>233887</v>
      </c>
      <c r="K148" s="13"/>
      <c r="L148" s="12">
        <v>280613</v>
      </c>
    </row>
    <row r="149" spans="1:12" ht="18.75" customHeight="1" x14ac:dyDescent="0.4">
      <c r="A149" s="4">
        <f t="shared" si="1"/>
        <v>147</v>
      </c>
      <c r="B149" s="8" t="s">
        <v>174</v>
      </c>
      <c r="C149" s="9" t="s">
        <v>39</v>
      </c>
      <c r="D149" s="9" t="s">
        <v>154</v>
      </c>
      <c r="E149" s="10">
        <v>50</v>
      </c>
      <c r="F149" s="11">
        <v>27485</v>
      </c>
      <c r="G149" s="11">
        <v>27485</v>
      </c>
      <c r="H149" s="12">
        <v>19440000</v>
      </c>
      <c r="I149" s="12">
        <v>388800</v>
      </c>
      <c r="J149" s="12">
        <v>1555200</v>
      </c>
      <c r="K149" s="13">
        <v>108</v>
      </c>
      <c r="L149" s="12">
        <v>17884800</v>
      </c>
    </row>
    <row r="150" spans="1:12" ht="18.75" customHeight="1" x14ac:dyDescent="0.4">
      <c r="A150" s="4">
        <f t="shared" si="1"/>
        <v>148</v>
      </c>
      <c r="B150" s="8" t="s">
        <v>174</v>
      </c>
      <c r="C150" s="9" t="s">
        <v>39</v>
      </c>
      <c r="D150" s="9" t="s">
        <v>146</v>
      </c>
      <c r="E150" s="10">
        <v>15</v>
      </c>
      <c r="F150" s="11">
        <v>40268</v>
      </c>
      <c r="G150" s="11">
        <v>40268</v>
      </c>
      <c r="H150" s="12">
        <v>714000</v>
      </c>
      <c r="I150" s="12">
        <v>47838</v>
      </c>
      <c r="J150" s="12">
        <v>183796</v>
      </c>
      <c r="K150" s="13"/>
      <c r="L150" s="12">
        <v>530204</v>
      </c>
    </row>
    <row r="151" spans="1:12" ht="18.75" customHeight="1" x14ac:dyDescent="0.4">
      <c r="A151" s="4">
        <f t="shared" si="1"/>
        <v>149</v>
      </c>
      <c r="B151" s="8" t="s">
        <v>174</v>
      </c>
      <c r="C151" s="9" t="s">
        <v>35</v>
      </c>
      <c r="D151" s="9" t="s">
        <v>157</v>
      </c>
      <c r="E151" s="10">
        <v>4</v>
      </c>
      <c r="F151" s="11">
        <v>42615</v>
      </c>
      <c r="G151" s="11">
        <v>42615</v>
      </c>
      <c r="H151" s="12">
        <v>4317840</v>
      </c>
      <c r="I151" s="12">
        <v>452575</v>
      </c>
      <c r="J151" s="12">
        <v>1</v>
      </c>
      <c r="K151" s="13"/>
      <c r="L151" s="12">
        <v>4317839</v>
      </c>
    </row>
    <row r="152" spans="1:12" ht="18.75" customHeight="1" x14ac:dyDescent="0.4">
      <c r="A152" s="4">
        <f t="shared" si="1"/>
        <v>150</v>
      </c>
      <c r="B152" s="8" t="s">
        <v>174</v>
      </c>
      <c r="C152" s="9" t="s">
        <v>35</v>
      </c>
      <c r="D152" s="9" t="s">
        <v>164</v>
      </c>
      <c r="E152" s="10">
        <v>6</v>
      </c>
      <c r="F152" s="11">
        <v>43146</v>
      </c>
      <c r="G152" s="11">
        <v>43146</v>
      </c>
      <c r="H152" s="12">
        <v>2222640</v>
      </c>
      <c r="I152" s="12">
        <v>371180</v>
      </c>
      <c r="J152" s="12">
        <v>1047237</v>
      </c>
      <c r="K152" s="13"/>
      <c r="L152" s="12">
        <v>1175403</v>
      </c>
    </row>
    <row r="153" spans="1:12" ht="18.75" customHeight="1" x14ac:dyDescent="0.4">
      <c r="A153" s="4">
        <f t="shared" si="1"/>
        <v>151</v>
      </c>
      <c r="B153" s="8" t="s">
        <v>174</v>
      </c>
      <c r="C153" s="9" t="s">
        <v>35</v>
      </c>
      <c r="D153" s="9" t="s">
        <v>189</v>
      </c>
      <c r="E153" s="10">
        <v>5</v>
      </c>
      <c r="F153" s="11">
        <v>42348</v>
      </c>
      <c r="G153" s="11">
        <v>42348</v>
      </c>
      <c r="H153" s="12">
        <v>9021200</v>
      </c>
      <c r="I153" s="12">
        <v>1202826</v>
      </c>
      <c r="J153" s="12">
        <v>1</v>
      </c>
      <c r="K153" s="13"/>
      <c r="L153" s="12">
        <v>9021199</v>
      </c>
    </row>
    <row r="154" spans="1:12" ht="18.75" customHeight="1" x14ac:dyDescent="0.4">
      <c r="A154" s="4">
        <f t="shared" si="1"/>
        <v>152</v>
      </c>
      <c r="B154" s="8" t="s">
        <v>174</v>
      </c>
      <c r="C154" s="9" t="s">
        <v>35</v>
      </c>
      <c r="D154" s="9" t="s">
        <v>158</v>
      </c>
      <c r="E154" s="10">
        <v>6</v>
      </c>
      <c r="F154" s="11">
        <v>39778</v>
      </c>
      <c r="G154" s="11">
        <v>39778</v>
      </c>
      <c r="H154" s="12">
        <v>2071879</v>
      </c>
      <c r="I154" s="12">
        <v>0</v>
      </c>
      <c r="J154" s="12">
        <v>1</v>
      </c>
      <c r="K154" s="13"/>
      <c r="L154" s="12">
        <v>2071878</v>
      </c>
    </row>
    <row r="155" spans="1:12" ht="18.75" customHeight="1" x14ac:dyDescent="0.4">
      <c r="A155" s="4">
        <f t="shared" si="1"/>
        <v>153</v>
      </c>
      <c r="B155" s="8" t="s">
        <v>174</v>
      </c>
      <c r="C155" s="9" t="s">
        <v>35</v>
      </c>
      <c r="D155" s="9" t="s">
        <v>190</v>
      </c>
      <c r="E155" s="10">
        <v>5</v>
      </c>
      <c r="F155" s="11">
        <v>40080</v>
      </c>
      <c r="G155" s="11">
        <v>40080</v>
      </c>
      <c r="H155" s="12">
        <v>1869000</v>
      </c>
      <c r="I155" s="12">
        <v>0</v>
      </c>
      <c r="J155" s="12">
        <v>1</v>
      </c>
      <c r="K155" s="13"/>
      <c r="L155" s="12">
        <v>1868999</v>
      </c>
    </row>
    <row r="156" spans="1:12" ht="18.75" customHeight="1" x14ac:dyDescent="0.4">
      <c r="A156" s="4">
        <f t="shared" si="1"/>
        <v>154</v>
      </c>
      <c r="B156" s="8" t="s">
        <v>174</v>
      </c>
      <c r="C156" s="9" t="s">
        <v>35</v>
      </c>
      <c r="D156" s="9" t="s">
        <v>191</v>
      </c>
      <c r="E156" s="10">
        <v>5</v>
      </c>
      <c r="F156" s="11">
        <v>39777</v>
      </c>
      <c r="G156" s="11">
        <v>39777</v>
      </c>
      <c r="H156" s="12">
        <v>1836450</v>
      </c>
      <c r="I156" s="12">
        <v>0</v>
      </c>
      <c r="J156" s="12">
        <v>1</v>
      </c>
      <c r="K156" s="13"/>
      <c r="L156" s="12">
        <v>1836449</v>
      </c>
    </row>
    <row r="157" spans="1:12" ht="18.75" customHeight="1" x14ac:dyDescent="0.4">
      <c r="A157" s="4">
        <f t="shared" si="1"/>
        <v>155</v>
      </c>
      <c r="B157" s="8" t="s">
        <v>174</v>
      </c>
      <c r="C157" s="9" t="s">
        <v>35</v>
      </c>
      <c r="D157" s="9" t="s">
        <v>159</v>
      </c>
      <c r="E157" s="10">
        <v>6</v>
      </c>
      <c r="F157" s="11">
        <v>41907</v>
      </c>
      <c r="G157" s="11">
        <v>41907</v>
      </c>
      <c r="H157" s="12">
        <v>8802000</v>
      </c>
      <c r="I157" s="12">
        <v>594868</v>
      </c>
      <c r="J157" s="12">
        <v>1</v>
      </c>
      <c r="K157" s="13"/>
      <c r="L157" s="12">
        <v>8801999</v>
      </c>
    </row>
    <row r="158" spans="1:12" ht="18.75" customHeight="1" x14ac:dyDescent="0.4">
      <c r="A158" s="4">
        <f t="shared" si="1"/>
        <v>156</v>
      </c>
      <c r="B158" s="8" t="s">
        <v>174</v>
      </c>
      <c r="C158" s="9" t="s">
        <v>35</v>
      </c>
      <c r="D158" s="9" t="s">
        <v>160</v>
      </c>
      <c r="E158" s="10">
        <v>4</v>
      </c>
      <c r="F158" s="11">
        <v>42030</v>
      </c>
      <c r="G158" s="11">
        <v>42030</v>
      </c>
      <c r="H158" s="12">
        <v>1102207</v>
      </c>
      <c r="I158" s="12">
        <v>0</v>
      </c>
      <c r="J158" s="12">
        <v>1</v>
      </c>
      <c r="K158" s="13"/>
      <c r="L158" s="12">
        <v>1102206</v>
      </c>
    </row>
    <row r="159" spans="1:12" ht="18.75" customHeight="1" x14ac:dyDescent="0.4">
      <c r="A159" s="4">
        <f t="shared" si="1"/>
        <v>157</v>
      </c>
      <c r="B159" s="8" t="s">
        <v>174</v>
      </c>
      <c r="C159" s="9" t="s">
        <v>35</v>
      </c>
      <c r="D159" s="9" t="s">
        <v>192</v>
      </c>
      <c r="E159" s="10">
        <v>5</v>
      </c>
      <c r="F159" s="11">
        <v>40612</v>
      </c>
      <c r="G159" s="11">
        <v>40612</v>
      </c>
      <c r="H159" s="12">
        <v>42945000</v>
      </c>
      <c r="I159" s="12">
        <v>0</v>
      </c>
      <c r="J159" s="12">
        <v>1</v>
      </c>
      <c r="K159" s="14"/>
      <c r="L159" s="12">
        <v>42944999</v>
      </c>
    </row>
    <row r="160" spans="1:12" ht="18.75" customHeight="1" x14ac:dyDescent="0.4">
      <c r="A160" s="4">
        <f t="shared" si="1"/>
        <v>158</v>
      </c>
      <c r="B160" s="8" t="s">
        <v>174</v>
      </c>
      <c r="C160" s="9" t="s">
        <v>35</v>
      </c>
      <c r="D160" s="9" t="s">
        <v>193</v>
      </c>
      <c r="E160" s="10">
        <v>5</v>
      </c>
      <c r="F160" s="11">
        <v>42342</v>
      </c>
      <c r="G160" s="11">
        <v>42342</v>
      </c>
      <c r="H160" s="12">
        <v>44280000</v>
      </c>
      <c r="I160" s="12">
        <v>5903999</v>
      </c>
      <c r="J160" s="12">
        <v>1</v>
      </c>
      <c r="K160" s="13"/>
      <c r="L160" s="12">
        <v>44279999</v>
      </c>
    </row>
    <row r="161" spans="1:12" ht="18.75" customHeight="1" x14ac:dyDescent="0.4">
      <c r="A161" s="4">
        <f t="shared" si="1"/>
        <v>159</v>
      </c>
      <c r="B161" s="8" t="s">
        <v>174</v>
      </c>
      <c r="C161" s="9" t="s">
        <v>35</v>
      </c>
      <c r="D161" s="9" t="s">
        <v>194</v>
      </c>
      <c r="E161" s="10">
        <v>5</v>
      </c>
      <c r="F161" s="11">
        <v>38747</v>
      </c>
      <c r="G161" s="11">
        <v>38747</v>
      </c>
      <c r="H161" s="12">
        <v>32550000</v>
      </c>
      <c r="I161" s="12">
        <v>0</v>
      </c>
      <c r="J161" s="12">
        <v>1</v>
      </c>
      <c r="K161" s="13"/>
      <c r="L161" s="12">
        <v>32549999</v>
      </c>
    </row>
    <row r="162" spans="1:12" ht="18.75" customHeight="1" x14ac:dyDescent="0.4">
      <c r="A162" s="4">
        <f t="shared" si="1"/>
        <v>160</v>
      </c>
      <c r="B162" s="8" t="s">
        <v>174</v>
      </c>
      <c r="C162" s="9" t="s">
        <v>35</v>
      </c>
      <c r="D162" s="9" t="s">
        <v>195</v>
      </c>
      <c r="E162" s="10">
        <v>5</v>
      </c>
      <c r="F162" s="11">
        <v>37594</v>
      </c>
      <c r="G162" s="11">
        <v>37594</v>
      </c>
      <c r="H162" s="12">
        <v>19876500</v>
      </c>
      <c r="I162" s="12">
        <v>0</v>
      </c>
      <c r="J162" s="12">
        <v>1</v>
      </c>
      <c r="K162" s="13"/>
      <c r="L162" s="12">
        <v>19876499</v>
      </c>
    </row>
    <row r="163" spans="1:12" ht="18.75" customHeight="1" x14ac:dyDescent="0.4">
      <c r="A163" s="4">
        <f t="shared" si="1"/>
        <v>161</v>
      </c>
      <c r="B163" s="8" t="s">
        <v>174</v>
      </c>
      <c r="C163" s="9" t="s">
        <v>35</v>
      </c>
      <c r="D163" s="9" t="s">
        <v>196</v>
      </c>
      <c r="E163" s="10">
        <v>5</v>
      </c>
      <c r="F163" s="11">
        <v>42416</v>
      </c>
      <c r="G163" s="11">
        <v>42416</v>
      </c>
      <c r="H163" s="12">
        <v>38102400</v>
      </c>
      <c r="I163" s="12">
        <v>6350399</v>
      </c>
      <c r="J163" s="12">
        <v>1</v>
      </c>
      <c r="K163" s="13"/>
      <c r="L163" s="12">
        <v>38102399</v>
      </c>
    </row>
    <row r="164" spans="1:12" ht="18.75" customHeight="1" x14ac:dyDescent="0.4">
      <c r="A164" s="4">
        <f t="shared" si="1"/>
        <v>162</v>
      </c>
      <c r="B164" s="8" t="s">
        <v>174</v>
      </c>
      <c r="C164" s="9" t="s">
        <v>35</v>
      </c>
      <c r="D164" s="9" t="s">
        <v>197</v>
      </c>
      <c r="E164" s="10">
        <v>5</v>
      </c>
      <c r="F164" s="11">
        <v>40966</v>
      </c>
      <c r="G164" s="11">
        <v>40966</v>
      </c>
      <c r="H164" s="12">
        <v>33786900</v>
      </c>
      <c r="I164" s="12">
        <v>0</v>
      </c>
      <c r="J164" s="12">
        <v>1</v>
      </c>
      <c r="K164" s="13"/>
      <c r="L164" s="12">
        <v>33786899</v>
      </c>
    </row>
    <row r="165" spans="1:12" ht="18.75" customHeight="1" x14ac:dyDescent="0.4">
      <c r="A165" s="4">
        <f t="shared" si="1"/>
        <v>163</v>
      </c>
      <c r="B165" s="8" t="s">
        <v>174</v>
      </c>
      <c r="C165" s="9" t="s">
        <v>35</v>
      </c>
      <c r="D165" s="9" t="s">
        <v>198</v>
      </c>
      <c r="E165" s="10">
        <v>5</v>
      </c>
      <c r="F165" s="11">
        <v>39490</v>
      </c>
      <c r="G165" s="11">
        <v>39490</v>
      </c>
      <c r="H165" s="12">
        <v>28928000</v>
      </c>
      <c r="I165" s="12">
        <v>0</v>
      </c>
      <c r="J165" s="12">
        <v>1</v>
      </c>
      <c r="K165" s="13"/>
      <c r="L165" s="12">
        <v>28927999</v>
      </c>
    </row>
    <row r="166" spans="1:12" ht="18.75" customHeight="1" x14ac:dyDescent="0.4">
      <c r="A166" s="4">
        <f t="shared" si="1"/>
        <v>164</v>
      </c>
      <c r="B166" s="8" t="s">
        <v>174</v>
      </c>
      <c r="C166" s="9" t="s">
        <v>35</v>
      </c>
      <c r="D166" s="9" t="s">
        <v>199</v>
      </c>
      <c r="E166" s="10">
        <v>5</v>
      </c>
      <c r="F166" s="11">
        <v>40526</v>
      </c>
      <c r="G166" s="11">
        <v>40526</v>
      </c>
      <c r="H166" s="12">
        <v>34387500</v>
      </c>
      <c r="I166" s="12">
        <v>0</v>
      </c>
      <c r="J166" s="12">
        <v>1</v>
      </c>
      <c r="K166" s="13"/>
      <c r="L166" s="12">
        <v>34387499</v>
      </c>
    </row>
    <row r="167" spans="1:12" ht="18.75" customHeight="1" x14ac:dyDescent="0.4">
      <c r="A167" s="4">
        <f t="shared" si="1"/>
        <v>165</v>
      </c>
      <c r="B167" s="8" t="s">
        <v>174</v>
      </c>
      <c r="C167" s="9" t="s">
        <v>35</v>
      </c>
      <c r="D167" s="9" t="s">
        <v>200</v>
      </c>
      <c r="E167" s="10">
        <v>5</v>
      </c>
      <c r="F167" s="11">
        <v>39835</v>
      </c>
      <c r="G167" s="11">
        <v>39835</v>
      </c>
      <c r="H167" s="12">
        <v>77595000</v>
      </c>
      <c r="I167" s="12">
        <v>0</v>
      </c>
      <c r="J167" s="12">
        <v>1</v>
      </c>
      <c r="K167" s="13"/>
      <c r="L167" s="12">
        <v>77594999</v>
      </c>
    </row>
    <row r="168" spans="1:12" ht="18.75" customHeight="1" x14ac:dyDescent="0.4">
      <c r="A168" s="4">
        <f t="shared" si="1"/>
        <v>166</v>
      </c>
      <c r="B168" s="8" t="s">
        <v>174</v>
      </c>
      <c r="C168" s="9" t="s">
        <v>35</v>
      </c>
      <c r="D168" s="9" t="s">
        <v>201</v>
      </c>
      <c r="E168" s="10">
        <v>5</v>
      </c>
      <c r="F168" s="11">
        <v>41558</v>
      </c>
      <c r="G168" s="11">
        <v>41558</v>
      </c>
      <c r="H168" s="12">
        <v>187950000</v>
      </c>
      <c r="I168" s="12">
        <v>0</v>
      </c>
      <c r="J168" s="12">
        <v>1</v>
      </c>
      <c r="K168" s="13"/>
      <c r="L168" s="12">
        <v>187949999</v>
      </c>
    </row>
    <row r="169" spans="1:12" ht="18.75" customHeight="1" x14ac:dyDescent="0.4">
      <c r="A169" s="4">
        <f t="shared" si="1"/>
        <v>167</v>
      </c>
      <c r="B169" s="8" t="s">
        <v>174</v>
      </c>
      <c r="C169" s="9" t="s">
        <v>35</v>
      </c>
      <c r="D169" s="9" t="s">
        <v>202</v>
      </c>
      <c r="E169" s="10">
        <v>5</v>
      </c>
      <c r="F169" s="11">
        <v>40225</v>
      </c>
      <c r="G169" s="11">
        <v>40225</v>
      </c>
      <c r="H169" s="12">
        <v>2918055</v>
      </c>
      <c r="I169" s="12">
        <v>0</v>
      </c>
      <c r="J169" s="12">
        <v>1</v>
      </c>
      <c r="K169" s="13"/>
      <c r="L169" s="12">
        <v>2918054</v>
      </c>
    </row>
    <row r="170" spans="1:12" ht="18.75" customHeight="1" x14ac:dyDescent="0.4">
      <c r="A170" s="4">
        <f t="shared" si="1"/>
        <v>168</v>
      </c>
      <c r="B170" s="8" t="s">
        <v>174</v>
      </c>
      <c r="C170" s="9" t="s">
        <v>35</v>
      </c>
      <c r="D170" s="9" t="s">
        <v>203</v>
      </c>
      <c r="E170" s="10">
        <v>5</v>
      </c>
      <c r="F170" s="11">
        <v>41271</v>
      </c>
      <c r="G170" s="11">
        <v>41271</v>
      </c>
      <c r="H170" s="12">
        <v>5775000</v>
      </c>
      <c r="I170" s="12">
        <v>0</v>
      </c>
      <c r="J170" s="12">
        <v>1</v>
      </c>
      <c r="K170" s="13"/>
      <c r="L170" s="12">
        <v>5774999</v>
      </c>
    </row>
    <row r="171" spans="1:12" ht="18.75" customHeight="1" x14ac:dyDescent="0.4">
      <c r="A171" s="4">
        <f t="shared" si="1"/>
        <v>169</v>
      </c>
      <c r="B171" s="8" t="s">
        <v>174</v>
      </c>
      <c r="C171" s="9" t="s">
        <v>35</v>
      </c>
      <c r="D171" s="9" t="s">
        <v>161</v>
      </c>
      <c r="E171" s="10">
        <v>10</v>
      </c>
      <c r="F171" s="11">
        <v>42307</v>
      </c>
      <c r="G171" s="11">
        <v>42307</v>
      </c>
      <c r="H171" s="12">
        <v>4048920</v>
      </c>
      <c r="I171" s="12">
        <v>404892</v>
      </c>
      <c r="J171" s="12">
        <v>1822014</v>
      </c>
      <c r="K171" s="13"/>
      <c r="L171" s="12">
        <v>2226906</v>
      </c>
    </row>
    <row r="172" spans="1:12" ht="18.75" customHeight="1" x14ac:dyDescent="0.4">
      <c r="A172" s="4">
        <f t="shared" si="1"/>
        <v>170</v>
      </c>
      <c r="B172" s="8" t="s">
        <v>174</v>
      </c>
      <c r="C172" s="9" t="s">
        <v>35</v>
      </c>
      <c r="D172" s="9" t="s">
        <v>162</v>
      </c>
      <c r="E172" s="10">
        <v>10</v>
      </c>
      <c r="F172" s="11">
        <v>40711</v>
      </c>
      <c r="G172" s="11">
        <v>40711</v>
      </c>
      <c r="H172" s="12">
        <v>5742450</v>
      </c>
      <c r="I172" s="12">
        <v>574245</v>
      </c>
      <c r="J172" s="12">
        <v>95708</v>
      </c>
      <c r="K172" s="13"/>
      <c r="L172" s="12">
        <v>5646742</v>
      </c>
    </row>
    <row r="173" spans="1:12" ht="18.75" customHeight="1" x14ac:dyDescent="0.4">
      <c r="A173" s="4">
        <f t="shared" si="1"/>
        <v>171</v>
      </c>
      <c r="B173" s="8" t="s">
        <v>174</v>
      </c>
      <c r="C173" s="9" t="s">
        <v>35</v>
      </c>
      <c r="D173" s="9" t="s">
        <v>163</v>
      </c>
      <c r="E173" s="10">
        <v>5</v>
      </c>
      <c r="F173" s="11">
        <v>40711</v>
      </c>
      <c r="G173" s="11">
        <v>40711</v>
      </c>
      <c r="H173" s="12">
        <v>5176500</v>
      </c>
      <c r="I173" s="12">
        <v>0</v>
      </c>
      <c r="J173" s="12">
        <v>1</v>
      </c>
      <c r="K173" s="13"/>
      <c r="L173" s="12">
        <v>5176499</v>
      </c>
    </row>
    <row r="174" spans="1:12" ht="18.75" customHeight="1" x14ac:dyDescent="0.4">
      <c r="A174" s="4">
        <f t="shared" si="1"/>
        <v>172</v>
      </c>
      <c r="B174" s="8" t="s">
        <v>174</v>
      </c>
      <c r="C174" s="9" t="s">
        <v>35</v>
      </c>
      <c r="D174" s="9" t="s">
        <v>204</v>
      </c>
      <c r="E174" s="10">
        <v>10</v>
      </c>
      <c r="F174" s="11">
        <v>43535</v>
      </c>
      <c r="G174" s="11">
        <v>43535</v>
      </c>
      <c r="H174" s="12">
        <v>2440800</v>
      </c>
      <c r="I174" s="12">
        <v>244080</v>
      </c>
      <c r="J174" s="12">
        <v>1932300</v>
      </c>
      <c r="K174" s="14"/>
      <c r="L174" s="12">
        <v>508500</v>
      </c>
    </row>
    <row r="175" spans="1:12" ht="18.75" customHeight="1" x14ac:dyDescent="0.4">
      <c r="A175" s="4">
        <f t="shared" si="1"/>
        <v>173</v>
      </c>
      <c r="B175" s="8" t="s">
        <v>174</v>
      </c>
      <c r="C175" s="9" t="s">
        <v>36</v>
      </c>
      <c r="D175" s="8" t="s">
        <v>205</v>
      </c>
      <c r="E175" s="10">
        <v>5</v>
      </c>
      <c r="F175" s="11">
        <v>43895</v>
      </c>
      <c r="G175" s="11">
        <v>43895</v>
      </c>
      <c r="H175" s="12">
        <v>51920000</v>
      </c>
      <c r="I175" s="12">
        <v>10384000</v>
      </c>
      <c r="J175" s="12">
        <v>40670667</v>
      </c>
      <c r="K175" s="15"/>
      <c r="L175" s="12">
        <v>11249333</v>
      </c>
    </row>
    <row r="176" spans="1:12" ht="18.75" customHeight="1" x14ac:dyDescent="0.4">
      <c r="A176" s="4">
        <f t="shared" si="1"/>
        <v>174</v>
      </c>
      <c r="B176" s="8" t="s">
        <v>174</v>
      </c>
      <c r="C176" s="9" t="s">
        <v>36</v>
      </c>
      <c r="D176" s="9" t="s">
        <v>206</v>
      </c>
      <c r="E176" s="10">
        <v>5</v>
      </c>
      <c r="F176" s="11">
        <v>39856</v>
      </c>
      <c r="G176" s="11" t="s">
        <v>166</v>
      </c>
      <c r="H176" s="12">
        <v>32392500</v>
      </c>
      <c r="I176" s="12">
        <v>0</v>
      </c>
      <c r="J176" s="12">
        <v>1</v>
      </c>
      <c r="K176" s="14"/>
      <c r="L176" s="12">
        <v>32392499</v>
      </c>
    </row>
    <row r="177" spans="1:12" ht="18.75" customHeight="1" x14ac:dyDescent="0.4">
      <c r="A177" s="4">
        <f t="shared" si="1"/>
        <v>175</v>
      </c>
      <c r="B177" s="8" t="s">
        <v>174</v>
      </c>
      <c r="C177" s="9" t="s">
        <v>36</v>
      </c>
      <c r="D177" s="9" t="s">
        <v>207</v>
      </c>
      <c r="E177" s="10">
        <v>5</v>
      </c>
      <c r="F177" s="11">
        <v>43514</v>
      </c>
      <c r="G177" s="11">
        <v>43514</v>
      </c>
      <c r="H177" s="12">
        <v>36374400</v>
      </c>
      <c r="I177" s="12">
        <v>7274880</v>
      </c>
      <c r="J177" s="12">
        <v>20612160</v>
      </c>
      <c r="K177" s="14"/>
      <c r="L177" s="12">
        <v>15762240</v>
      </c>
    </row>
    <row r="178" spans="1:12" ht="18.75" customHeight="1" x14ac:dyDescent="0.4">
      <c r="A178" s="4">
        <f t="shared" si="1"/>
        <v>176</v>
      </c>
      <c r="B178" s="8" t="s">
        <v>174</v>
      </c>
      <c r="C178" s="9" t="s">
        <v>36</v>
      </c>
      <c r="D178" s="9" t="s">
        <v>208</v>
      </c>
      <c r="E178" s="10">
        <v>5</v>
      </c>
      <c r="F178" s="11">
        <v>40556</v>
      </c>
      <c r="G178" s="11">
        <v>40556</v>
      </c>
      <c r="H178" s="12">
        <v>2969400</v>
      </c>
      <c r="I178" s="12">
        <v>0</v>
      </c>
      <c r="J178" s="12">
        <v>1</v>
      </c>
      <c r="K178" s="14"/>
      <c r="L178" s="12">
        <v>2969399</v>
      </c>
    </row>
    <row r="179" spans="1:12" ht="18.75" customHeight="1" x14ac:dyDescent="0.4">
      <c r="A179" s="4">
        <f t="shared" si="1"/>
        <v>177</v>
      </c>
      <c r="B179" s="8" t="s">
        <v>174</v>
      </c>
      <c r="C179" s="9" t="s">
        <v>37</v>
      </c>
      <c r="D179" s="9" t="s">
        <v>209</v>
      </c>
      <c r="E179" s="10">
        <v>5</v>
      </c>
      <c r="F179" s="11">
        <v>40588</v>
      </c>
      <c r="G179" s="11">
        <v>40588</v>
      </c>
      <c r="H179" s="12">
        <v>34860000</v>
      </c>
      <c r="I179" s="12">
        <v>0</v>
      </c>
      <c r="J179" s="12">
        <v>1</v>
      </c>
      <c r="K179" s="14"/>
      <c r="L179" s="12">
        <v>34859999</v>
      </c>
    </row>
    <row r="180" spans="1:12" ht="18.75" customHeight="1" x14ac:dyDescent="0.4">
      <c r="A180" s="4">
        <f t="shared" si="1"/>
        <v>178</v>
      </c>
      <c r="B180" s="8" t="s">
        <v>174</v>
      </c>
      <c r="C180" s="9" t="s">
        <v>37</v>
      </c>
      <c r="D180" s="9" t="s">
        <v>210</v>
      </c>
      <c r="E180" s="10">
        <v>5</v>
      </c>
      <c r="F180" s="11">
        <v>41324</v>
      </c>
      <c r="G180" s="11">
        <v>41324</v>
      </c>
      <c r="H180" s="12">
        <v>32424000</v>
      </c>
      <c r="I180" s="12">
        <v>0</v>
      </c>
      <c r="J180" s="12">
        <v>1</v>
      </c>
      <c r="K180" s="14"/>
      <c r="L180" s="12">
        <v>32423999</v>
      </c>
    </row>
    <row r="181" spans="1:12" ht="18.75" customHeight="1" x14ac:dyDescent="0.4">
      <c r="A181" s="4">
        <f t="shared" si="1"/>
        <v>179</v>
      </c>
      <c r="B181" s="8" t="s">
        <v>174</v>
      </c>
      <c r="C181" s="9" t="s">
        <v>37</v>
      </c>
      <c r="D181" s="9" t="s">
        <v>211</v>
      </c>
      <c r="E181" s="10">
        <v>5</v>
      </c>
      <c r="F181" s="11">
        <v>39063</v>
      </c>
      <c r="G181" s="11">
        <v>39063</v>
      </c>
      <c r="H181" s="12">
        <v>1869000</v>
      </c>
      <c r="I181" s="12">
        <v>0</v>
      </c>
      <c r="J181" s="12">
        <v>1</v>
      </c>
      <c r="K181" s="14"/>
      <c r="L181" s="12">
        <v>1868999</v>
      </c>
    </row>
    <row r="182" spans="1:12" ht="18.75" customHeight="1" x14ac:dyDescent="0.4">
      <c r="A182" s="4">
        <f t="shared" si="1"/>
        <v>180</v>
      </c>
      <c r="B182" s="8" t="s">
        <v>174</v>
      </c>
      <c r="C182" s="9" t="s">
        <v>38</v>
      </c>
      <c r="D182" s="9" t="s">
        <v>212</v>
      </c>
      <c r="E182" s="10">
        <v>5</v>
      </c>
      <c r="F182" s="11">
        <v>39119</v>
      </c>
      <c r="G182" s="11">
        <v>39119</v>
      </c>
      <c r="H182" s="12">
        <v>20338500</v>
      </c>
      <c r="I182" s="12">
        <v>0</v>
      </c>
      <c r="J182" s="12">
        <v>1</v>
      </c>
      <c r="K182" s="14"/>
      <c r="L182" s="12">
        <v>20338499</v>
      </c>
    </row>
    <row r="183" spans="1:12" ht="18.75" customHeight="1" x14ac:dyDescent="0.4">
      <c r="A183" s="4">
        <f t="shared" si="1"/>
        <v>181</v>
      </c>
      <c r="B183" s="8" t="s">
        <v>174</v>
      </c>
      <c r="C183" s="9" t="s">
        <v>38</v>
      </c>
      <c r="D183" s="9" t="s">
        <v>213</v>
      </c>
      <c r="E183" s="10">
        <v>5</v>
      </c>
      <c r="F183" s="11">
        <v>43145</v>
      </c>
      <c r="G183" s="11">
        <v>43145</v>
      </c>
      <c r="H183" s="12">
        <v>38210400</v>
      </c>
      <c r="I183" s="12">
        <v>7642080</v>
      </c>
      <c r="J183" s="12">
        <v>14010480</v>
      </c>
      <c r="K183" s="14"/>
      <c r="L183" s="12">
        <v>24199920</v>
      </c>
    </row>
    <row r="184" spans="1:12" ht="18.75" customHeight="1" x14ac:dyDescent="0.4">
      <c r="A184" s="4">
        <f t="shared" si="1"/>
        <v>182</v>
      </c>
      <c r="B184" s="8" t="s">
        <v>174</v>
      </c>
      <c r="C184" s="9" t="s">
        <v>38</v>
      </c>
      <c r="D184" s="9" t="s">
        <v>214</v>
      </c>
      <c r="E184" s="10">
        <v>5</v>
      </c>
      <c r="F184" s="11">
        <v>41724</v>
      </c>
      <c r="G184" s="11">
        <v>41724</v>
      </c>
      <c r="H184" s="12">
        <v>2672250</v>
      </c>
      <c r="I184" s="12">
        <v>0</v>
      </c>
      <c r="J184" s="12">
        <v>1</v>
      </c>
      <c r="K184" s="14"/>
      <c r="L184" s="12">
        <v>2672249</v>
      </c>
    </row>
    <row r="185" spans="1:12" ht="18.75" customHeight="1" x14ac:dyDescent="0.4">
      <c r="A185" s="4">
        <f t="shared" si="1"/>
        <v>183</v>
      </c>
      <c r="B185" s="8" t="s">
        <v>174</v>
      </c>
      <c r="C185" s="9" t="s">
        <v>39</v>
      </c>
      <c r="D185" s="9" t="s">
        <v>215</v>
      </c>
      <c r="E185" s="10">
        <v>5</v>
      </c>
      <c r="F185" s="11">
        <v>42768</v>
      </c>
      <c r="G185" s="11">
        <v>42768</v>
      </c>
      <c r="H185" s="12">
        <v>42984000</v>
      </c>
      <c r="I185" s="12">
        <v>8596800</v>
      </c>
      <c r="J185" s="12">
        <v>7164000</v>
      </c>
      <c r="K185" s="14"/>
      <c r="L185" s="12">
        <v>35820000</v>
      </c>
    </row>
    <row r="186" spans="1:12" ht="18.75" customHeight="1" x14ac:dyDescent="0.4">
      <c r="A186" s="4">
        <f t="shared" si="1"/>
        <v>184</v>
      </c>
      <c r="B186" s="8" t="s">
        <v>174</v>
      </c>
      <c r="C186" s="9" t="s">
        <v>39</v>
      </c>
      <c r="D186" s="8" t="s">
        <v>220</v>
      </c>
      <c r="E186" s="10">
        <v>5</v>
      </c>
      <c r="F186" s="11">
        <v>44246</v>
      </c>
      <c r="G186" s="11">
        <v>44246</v>
      </c>
      <c r="H186" s="12">
        <v>39105000</v>
      </c>
      <c r="I186" s="12">
        <v>1303500</v>
      </c>
      <c r="J186" s="12">
        <v>37801500</v>
      </c>
      <c r="K186" s="15"/>
      <c r="L186" s="12">
        <v>1303500</v>
      </c>
    </row>
    <row r="187" spans="1:12" ht="18.75" customHeight="1" x14ac:dyDescent="0.4">
      <c r="A187" s="4">
        <f t="shared" si="1"/>
        <v>185</v>
      </c>
      <c r="B187" s="8" t="s">
        <v>174</v>
      </c>
      <c r="C187" s="9" t="s">
        <v>39</v>
      </c>
      <c r="D187" s="9" t="s">
        <v>216</v>
      </c>
      <c r="E187" s="10">
        <v>5</v>
      </c>
      <c r="F187" s="11">
        <v>41724</v>
      </c>
      <c r="G187" s="11">
        <v>41724</v>
      </c>
      <c r="H187" s="12">
        <v>2672250</v>
      </c>
      <c r="I187" s="12">
        <v>0</v>
      </c>
      <c r="J187" s="12">
        <v>1</v>
      </c>
      <c r="K187" s="14"/>
      <c r="L187" s="12">
        <v>2672249</v>
      </c>
    </row>
    <row r="188" spans="1:12" ht="18.75" customHeight="1" x14ac:dyDescent="0.4">
      <c r="A188" s="4">
        <f t="shared" si="1"/>
        <v>186</v>
      </c>
      <c r="B188" s="8" t="s">
        <v>174</v>
      </c>
      <c r="C188" s="9" t="s">
        <v>35</v>
      </c>
      <c r="D188" s="9" t="s">
        <v>221</v>
      </c>
      <c r="E188" s="10">
        <v>5</v>
      </c>
      <c r="F188" s="11">
        <v>38019</v>
      </c>
      <c r="G188" s="11">
        <v>38019</v>
      </c>
      <c r="H188" s="12"/>
      <c r="I188" s="12">
        <v>0</v>
      </c>
      <c r="J188" s="12">
        <v>0</v>
      </c>
      <c r="K188" s="14"/>
      <c r="L188" s="12">
        <v>0</v>
      </c>
    </row>
    <row r="189" spans="1:12" ht="18.75" customHeight="1" x14ac:dyDescent="0.4">
      <c r="A189" s="4">
        <f t="shared" si="1"/>
        <v>187</v>
      </c>
      <c r="B189" s="8" t="s">
        <v>174</v>
      </c>
      <c r="C189" s="9" t="s">
        <v>35</v>
      </c>
      <c r="D189" s="9" t="s">
        <v>222</v>
      </c>
      <c r="E189" s="10">
        <v>5</v>
      </c>
      <c r="F189" s="11">
        <v>40225</v>
      </c>
      <c r="G189" s="11">
        <v>40225</v>
      </c>
      <c r="H189" s="12"/>
      <c r="I189" s="12">
        <v>0</v>
      </c>
      <c r="J189" s="12">
        <v>0</v>
      </c>
      <c r="K189" s="14"/>
      <c r="L189" s="12">
        <v>0</v>
      </c>
    </row>
    <row r="190" spans="1:12" ht="18.75" customHeight="1" x14ac:dyDescent="0.4">
      <c r="A190" s="4">
        <f t="shared" si="1"/>
        <v>188</v>
      </c>
      <c r="B190" s="8" t="s">
        <v>174</v>
      </c>
      <c r="C190" s="9" t="s">
        <v>35</v>
      </c>
      <c r="D190" s="9" t="s">
        <v>223</v>
      </c>
      <c r="E190" s="10">
        <v>5</v>
      </c>
      <c r="F190" s="11">
        <v>39129</v>
      </c>
      <c r="G190" s="11">
        <v>39129</v>
      </c>
      <c r="H190" s="12">
        <v>31762500</v>
      </c>
      <c r="I190" s="12">
        <v>0</v>
      </c>
      <c r="J190" s="12">
        <v>1</v>
      </c>
      <c r="K190" s="14"/>
      <c r="L190" s="12">
        <v>31762499</v>
      </c>
    </row>
    <row r="191" spans="1:12" ht="18.75" customHeight="1" x14ac:dyDescent="0.4">
      <c r="A191" s="4"/>
      <c r="B191" s="8"/>
      <c r="C191" s="9"/>
      <c r="D191" s="8"/>
      <c r="E191" s="10"/>
      <c r="F191" s="11"/>
      <c r="G191" s="11"/>
      <c r="H191" s="8"/>
      <c r="I191" s="8"/>
      <c r="J191" s="8"/>
      <c r="K191" s="15"/>
      <c r="L191" s="8"/>
    </row>
    <row r="192" spans="1:12" ht="18.75" customHeight="1" x14ac:dyDescent="0.4">
      <c r="A192" s="4"/>
      <c r="B192" s="8"/>
      <c r="C192" s="9"/>
      <c r="D192" s="8"/>
      <c r="E192" s="10"/>
      <c r="F192" s="11"/>
      <c r="G192" s="11"/>
      <c r="H192" s="8"/>
      <c r="I192" s="8"/>
      <c r="J192" s="8"/>
      <c r="K192" s="15"/>
      <c r="L192" s="8"/>
    </row>
    <row r="193" spans="1:12" ht="18.75" customHeight="1" x14ac:dyDescent="0.4">
      <c r="A193" s="4"/>
      <c r="B193" s="8"/>
      <c r="C193" s="9"/>
      <c r="D193" s="8"/>
      <c r="E193" s="10"/>
      <c r="F193" s="11"/>
      <c r="G193" s="11"/>
      <c r="H193" s="8"/>
      <c r="I193" s="8"/>
      <c r="J193" s="8"/>
      <c r="K193" s="15"/>
      <c r="L193" s="8"/>
    </row>
    <row r="194" spans="1:12" ht="18.75" customHeight="1" x14ac:dyDescent="0.4">
      <c r="A194" s="4"/>
      <c r="B194" s="8"/>
      <c r="C194" s="9"/>
      <c r="D194" s="8"/>
      <c r="E194" s="10"/>
      <c r="F194" s="11"/>
      <c r="G194" s="11"/>
      <c r="H194" s="8"/>
      <c r="I194" s="8"/>
      <c r="J194" s="8"/>
      <c r="K194" s="15"/>
      <c r="L194" s="8"/>
    </row>
    <row r="196" spans="1:12" ht="18.75" customHeight="1" x14ac:dyDescent="0.4">
      <c r="G196" s="17"/>
      <c r="H196" s="17">
        <f t="shared" ref="H196:J196" si="3">SUBTOTAL(9,H3:H194)</f>
        <v>4234751727</v>
      </c>
      <c r="I196" s="17">
        <f t="shared" si="3"/>
        <v>115500314</v>
      </c>
      <c r="J196" s="17">
        <f t="shared" si="3"/>
        <v>1613200270</v>
      </c>
      <c r="K196" s="17"/>
      <c r="L196" s="17">
        <f>SUBTOTAL(9,L3:L194)</f>
        <v>2621551457</v>
      </c>
    </row>
  </sheetData>
  <autoFilter ref="A2:L194" xr:uid="{B307CF59-2F9B-4D82-8B28-93ACF5941DDC}"/>
  <phoneticPr fontId="2"/>
  <printOptions horizontalCentered="1"/>
  <pageMargins left="0.19685039370078741" right="0.19685039370078741" top="0.59055118110236227" bottom="0.59055118110236227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</vt:lpstr>
      <vt:lpstr>'2021'!Print_Area</vt:lpstr>
      <vt:lpstr>'2021'!Print_Titles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binbi</dc:creator>
  <cp:lastModifiedBy> </cp:lastModifiedBy>
  <cp:lastPrinted>2022-02-24T05:31:57Z</cp:lastPrinted>
  <dcterms:created xsi:type="dcterms:W3CDTF">2020-09-29T13:56:44Z</dcterms:created>
  <dcterms:modified xsi:type="dcterms:W3CDTF">2022-02-24T05:34:17Z</dcterms:modified>
</cp:coreProperties>
</file>