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公表（R6年3月）\"/>
    </mc:Choice>
  </mc:AlternateContent>
  <xr:revisionPtr revIDLastSave="0" documentId="13_ncr:1_{B0D0DA96-6D34-439B-AE38-405AD029BC20}" xr6:coauthVersionLast="47" xr6:coauthVersionMax="47" xr10:uidLastSave="{00000000-0000-0000-0000-000000000000}"/>
  <bookViews>
    <workbookView xWindow="-120" yWindow="-120" windowWidth="19440" windowHeight="14880" tabRatio="751" xr2:uid="{FF81C408-599B-4D65-8F4E-802F98CAF4A7}"/>
  </bookViews>
  <sheets>
    <sheet name="2023.3.31" sheetId="10" r:id="rId1"/>
    <sheet name="T" sheetId="12" r:id="rId2"/>
  </sheets>
  <definedNames>
    <definedName name="_xlnm._FilterDatabase" localSheetId="0" hidden="1">'2023.3.31'!$A$2:$M$202</definedName>
    <definedName name="_xlnm.Print_Area" localSheetId="0">'2023.3.31'!$A$1:$M$204</definedName>
    <definedName name="_xlnm.Print_Titles" localSheetId="0">'2023.3.31'!$1:$2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4" i="10" l="1"/>
  <c r="K204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H204" i="10" l="1"/>
  <c r="I204" i="10"/>
  <c r="M204" i="10"/>
  <c r="A186" i="10"/>
  <c r="A138" i="10"/>
  <c r="A55" i="10"/>
  <c r="A190" i="10"/>
  <c r="A189" i="10"/>
  <c r="A188" i="10"/>
  <c r="A187" i="10"/>
  <c r="A185" i="10"/>
  <c r="A184" i="10"/>
  <c r="A183" i="10"/>
  <c r="A182" i="10"/>
  <c r="A181" i="10"/>
  <c r="A180" i="10"/>
  <c r="A179" i="10"/>
  <c r="A178" i="10"/>
  <c r="A177" i="10"/>
  <c r="A176" i="10"/>
  <c r="A175" i="10"/>
  <c r="A174" i="10"/>
  <c r="A173" i="10"/>
  <c r="A172" i="10"/>
  <c r="A171" i="10"/>
  <c r="A170" i="10"/>
  <c r="A169" i="10"/>
  <c r="A168" i="10"/>
  <c r="A167" i="10"/>
  <c r="A166" i="10"/>
  <c r="A165" i="10"/>
  <c r="A164" i="10"/>
  <c r="A163" i="10"/>
  <c r="A162" i="10"/>
  <c r="A161" i="10"/>
  <c r="A160" i="10"/>
  <c r="A159" i="10"/>
  <c r="A158" i="10"/>
  <c r="A157" i="10"/>
  <c r="A156" i="10"/>
  <c r="A155" i="10"/>
  <c r="A154" i="10"/>
  <c r="A153" i="10"/>
  <c r="A152" i="10"/>
  <c r="A151" i="10"/>
  <c r="A150" i="10"/>
  <c r="A149" i="10"/>
  <c r="A148" i="10"/>
  <c r="A147" i="10"/>
  <c r="A146" i="10"/>
  <c r="A145" i="10"/>
  <c r="A144" i="10"/>
  <c r="A143" i="10"/>
  <c r="A142" i="10"/>
  <c r="A141" i="10"/>
  <c r="A140" i="10"/>
  <c r="A139" i="10"/>
  <c r="A137" i="10"/>
  <c r="A136" i="10"/>
  <c r="A135" i="10"/>
  <c r="A134" i="10"/>
  <c r="A133" i="10"/>
  <c r="A132" i="10"/>
  <c r="A131" i="10"/>
  <c r="A130" i="10"/>
  <c r="A129" i="10"/>
  <c r="A128" i="10"/>
  <c r="A127" i="10"/>
  <c r="A126" i="10"/>
  <c r="A125" i="10"/>
  <c r="A124" i="10"/>
  <c r="A123" i="10"/>
  <c r="A122" i="10"/>
  <c r="A121" i="10"/>
  <c r="A120" i="10"/>
  <c r="A119" i="10"/>
  <c r="A118" i="10"/>
  <c r="A117" i="10"/>
  <c r="A116" i="10"/>
  <c r="A115" i="10"/>
  <c r="A114" i="10"/>
  <c r="A113" i="10"/>
  <c r="A112" i="10"/>
  <c r="A111" i="10"/>
  <c r="A110" i="10"/>
  <c r="A109" i="10"/>
  <c r="A108" i="10"/>
  <c r="A107" i="10"/>
  <c r="A106" i="10"/>
  <c r="A105" i="10"/>
  <c r="A104" i="10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3" i="10"/>
</calcChain>
</file>

<file path=xl/sharedStrings.xml><?xml version="1.0" encoding="utf-8"?>
<sst xmlns="http://schemas.openxmlformats.org/spreadsheetml/2006/main" count="685" uniqueCount="244">
  <si>
    <t>所在地</t>
    <rPh sb="0" eb="3">
      <t>ショザイチ</t>
    </rPh>
    <phoneticPr fontId="1"/>
  </si>
  <si>
    <t>資産名称</t>
    <rPh sb="0" eb="2">
      <t>シサン</t>
    </rPh>
    <rPh sb="2" eb="4">
      <t>メイショウ</t>
    </rPh>
    <phoneticPr fontId="1"/>
  </si>
  <si>
    <t>取得年月日</t>
  </si>
  <si>
    <t>取得価額等</t>
  </si>
  <si>
    <t>藤岡市岡之郷1423番地1</t>
  </si>
  <si>
    <t>藤岡市岡之郷字内河原1415番地2</t>
  </si>
  <si>
    <t>藤岡市岡之郷字内河原1415番地4</t>
  </si>
  <si>
    <t>藤岡市岡之郷字内河原1416番地1</t>
  </si>
  <si>
    <t>藤岡市岡之郷字内河原1418番地</t>
  </si>
  <si>
    <t>藤岡市岡之郷字内河原1418番地3</t>
  </si>
  <si>
    <t>藤岡市岡之郷字内河原1419番地6</t>
  </si>
  <si>
    <t>藤岡市岡之郷字内河原1420番地3</t>
  </si>
  <si>
    <t>藤岡市岡之郷字内河原1427番地</t>
  </si>
  <si>
    <t>藤岡市岡之郷字内河原1427番地2</t>
  </si>
  <si>
    <t>藤岡市岡之郷字内河原1427番地6</t>
  </si>
  <si>
    <t>藤岡市岡之郷字内河原1428番地</t>
  </si>
  <si>
    <t>藤岡市岡之郷字内河原1428番地3</t>
  </si>
  <si>
    <t>藤岡市岡之郷字内河原1429番地</t>
  </si>
  <si>
    <t>藤岡市岡之郷字内河原1429番地4</t>
  </si>
  <si>
    <t>藤岡市岡之郷字内河原1430番地</t>
  </si>
  <si>
    <t>藤岡市岡之郷字内河原1431番地</t>
  </si>
  <si>
    <t>藤岡市岡之郷字内河原1434番地1</t>
  </si>
  <si>
    <t>藤岡市岡之郷字内河原1434番地2</t>
  </si>
  <si>
    <t>藤岡市岡之郷字内河原1435番地1</t>
  </si>
  <si>
    <t>藤岡市岡之郷字内河原1435番地2</t>
  </si>
  <si>
    <t>藤岡市岡之郷字内河原1436番地3</t>
  </si>
  <si>
    <t>藤岡市岡之郷字内河原1436番地4</t>
  </si>
  <si>
    <t>藤岡市岡之郷字内河原1438番地2</t>
  </si>
  <si>
    <t>藤岡市岡之郷字内河原1439番地1</t>
  </si>
  <si>
    <t>藤岡市岡之郷字内河原1440番地2</t>
  </si>
  <si>
    <t>藤岡市岡之郷字内河原1441番地3</t>
  </si>
  <si>
    <t>藤岡市岡之郷字内河原1415番地1</t>
  </si>
  <si>
    <t>藤岡市岡之郷字内河原1419番地2</t>
  </si>
  <si>
    <t>藤岡市岡之郷字内河原1420番地2</t>
  </si>
  <si>
    <t>藤岡市岡之郷1427番地</t>
  </si>
  <si>
    <t>藤岡市藤岡982番地</t>
  </si>
  <si>
    <t>高崎市吉井町吉井541番地1</t>
  </si>
  <si>
    <t>藤岡市鬼石171番地1</t>
  </si>
  <si>
    <t>多野郡神流町大字黒田101番地4</t>
  </si>
  <si>
    <t>多野郡上野村大字川和19番地</t>
  </si>
  <si>
    <t>藤岡市藤岡982番地</t>
    <rPh sb="2" eb="3">
      <t>シ</t>
    </rPh>
    <phoneticPr fontId="1"/>
  </si>
  <si>
    <t>藤岡市下栗須字塚合124番地6</t>
  </si>
  <si>
    <t>藤岡市下栗須124番地6</t>
  </si>
  <si>
    <t>新潟県柏崎市西山町石地863番地1</t>
  </si>
  <si>
    <t>新潟県柏崎市西山町石地864番地</t>
  </si>
  <si>
    <t>新潟県柏崎市西山町石地865番地</t>
  </si>
  <si>
    <t>新潟県柏崎市西山町石地866番地</t>
  </si>
  <si>
    <t>新潟県西山町石地863番地1</t>
  </si>
  <si>
    <t>新潟県西山町石地864番地</t>
  </si>
  <si>
    <t>藤岡市緑埜字鍛冶谷戸34番地</t>
  </si>
  <si>
    <t>藤岡市緑埜字下郷145番地</t>
  </si>
  <si>
    <t>藤岡市緑埜字鍛冶谷戸35番地1</t>
  </si>
  <si>
    <t>藤岡市緑埜字鍛冶谷戸36番地</t>
  </si>
  <si>
    <t>藤岡市緑埜字鍛冶谷戸37番地1</t>
  </si>
  <si>
    <t>藤岡市緑埜字鍛冶谷戸46番地2</t>
  </si>
  <si>
    <t>藤岡市緑埜字鍛冶谷戸48番地1</t>
  </si>
  <si>
    <t>藤岡市緑埜字鍛冶谷戸49番地2</t>
  </si>
  <si>
    <t>藤岡市緑埜字押出シ70番地2</t>
  </si>
  <si>
    <t>藤岡市緑埜字押出シ71番地</t>
  </si>
  <si>
    <t>藤岡市緑埜字押出シ72番地1</t>
  </si>
  <si>
    <t>藤岡市緑埜字下郷142番地5</t>
  </si>
  <si>
    <t>藤岡市緑埜字下郷142番地7</t>
  </si>
  <si>
    <t>藤岡市緑埜字下郷143番地1</t>
  </si>
  <si>
    <t>藤岡市緑埜字下郷143番地3</t>
  </si>
  <si>
    <t>藤岡市緑埜字下郷144番地</t>
  </si>
  <si>
    <t>藤岡市緑埜字下郷146番地</t>
  </si>
  <si>
    <t>藤岡市緑埜字下郷147番地1</t>
  </si>
  <si>
    <t>藤岡市緑埜字下郷147番地3</t>
  </si>
  <si>
    <t>藤岡市緑埜字下郷148番地1</t>
  </si>
  <si>
    <t>藤岡市緑埜字鍛冶谷戸35番地２</t>
  </si>
  <si>
    <t>藤岡市緑埜字鍛冶谷戸35番地3</t>
  </si>
  <si>
    <t>藤岡市緑埜字鍛冶谷戸46番地3</t>
  </si>
  <si>
    <t>藤岡市緑埜字下郷148番地3</t>
  </si>
  <si>
    <t>藤岡市緑埜字鍛冶谷戸65番地2</t>
  </si>
  <si>
    <t>藤岡市緑埜字下川原33番地4</t>
  </si>
  <si>
    <t>藤岡市白石字上川原1970番地3</t>
  </si>
  <si>
    <t>藤岡市緑埜147番地1</t>
  </si>
  <si>
    <t>藤岡市岡之郷字内河原1419番地3</t>
  </si>
  <si>
    <t>藤岡市岡之郷字内河原1420番地1</t>
  </si>
  <si>
    <t>藤岡市岡之郷字内河原1421番地1</t>
  </si>
  <si>
    <t>藤岡市岡之郷字内河原1423番地1</t>
  </si>
  <si>
    <t>藤岡市岡之郷字内河原1424番地7</t>
  </si>
  <si>
    <t>藤岡市岡之郷字内河原1427番地4</t>
  </si>
  <si>
    <t>藤岡市岡之郷字内河原1427番地5</t>
  </si>
  <si>
    <t>藤岡市岡之郷字内河原1427番地7</t>
  </si>
  <si>
    <t>組合庁舎トイレ改修工事</t>
  </si>
  <si>
    <t>事務車（フィット）</t>
  </si>
  <si>
    <t>臨海学校久寛荘（土地）</t>
  </si>
  <si>
    <t>緑埜クリーンセンター（土地）</t>
  </si>
  <si>
    <t>緑埜クリーンセンター管理棟</t>
  </si>
  <si>
    <t>岡之郷クリーンセンター（土地）</t>
  </si>
  <si>
    <t>岡之郷緑地公園</t>
  </si>
  <si>
    <t>岡之郷緑地公園内遊歩道舗装工事</t>
  </si>
  <si>
    <t>消防本部・藤岡消防署</t>
  </si>
  <si>
    <t>吉井消防署</t>
  </si>
  <si>
    <t>鬼石消防分署</t>
  </si>
  <si>
    <t>奥多野消防分署</t>
  </si>
  <si>
    <t>上野消防出張所及び周辺地域無線不感地帯改修工事（奧多野消防分署）</t>
  </si>
  <si>
    <t>上野消防出張所</t>
  </si>
  <si>
    <t>-</t>
  </si>
  <si>
    <t>2009/02/12</t>
  </si>
  <si>
    <t>期末簿価</t>
    <rPh sb="0" eb="2">
      <t>キマツ</t>
    </rPh>
    <rPh sb="2" eb="4">
      <t>ボカ</t>
    </rPh>
    <phoneticPr fontId="2"/>
  </si>
  <si>
    <t>数量・面積</t>
    <rPh sb="0" eb="2">
      <t>スウリョウ</t>
    </rPh>
    <rPh sb="3" eb="5">
      <t>メンセキ</t>
    </rPh>
    <phoneticPr fontId="2"/>
  </si>
  <si>
    <t>台帳
番号</t>
    <rPh sb="0" eb="2">
      <t>ダイチョウ</t>
    </rPh>
    <rPh sb="3" eb="5">
      <t>バンゴウ</t>
    </rPh>
    <phoneticPr fontId="1"/>
  </si>
  <si>
    <t>耐用
年数</t>
    <phoneticPr fontId="2"/>
  </si>
  <si>
    <t>償却開始
年月日</t>
    <phoneticPr fontId="2"/>
  </si>
  <si>
    <t>多野藤岡広域市町村圏振興整備組合</t>
    <rPh sb="0" eb="16">
      <t>コウイキ</t>
    </rPh>
    <phoneticPr fontId="2"/>
  </si>
  <si>
    <t>減価償却
累計額</t>
    <rPh sb="0" eb="2">
      <t>ゲンカ</t>
    </rPh>
    <rPh sb="2" eb="4">
      <t>ショウキャク</t>
    </rPh>
    <rPh sb="5" eb="7">
      <t>ルイケイ</t>
    </rPh>
    <rPh sb="7" eb="8">
      <t>ガク</t>
    </rPh>
    <phoneticPr fontId="2"/>
  </si>
  <si>
    <t>（緑埜）機器整備工事（H29年度）</t>
    <rPh sb="1" eb="3">
      <t>ミドノ</t>
    </rPh>
    <phoneticPr fontId="2"/>
  </si>
  <si>
    <t>（緑埜）機器整備工事（H30年度）</t>
    <rPh sb="14" eb="16">
      <t>ネンド</t>
    </rPh>
    <phoneticPr fontId="2"/>
  </si>
  <si>
    <t>（緑埜）機器整備工事（R元年度）</t>
    <rPh sb="12" eb="15">
      <t>ガンネンド</t>
    </rPh>
    <phoneticPr fontId="2"/>
  </si>
  <si>
    <t>（緑埜）機器整備工事（R2年度）</t>
  </si>
  <si>
    <t>（岡之郷）機器整備工事（H29年度_90kl施設）</t>
    <rPh sb="1" eb="2">
      <t>オカ</t>
    </rPh>
    <rPh sb="2" eb="3">
      <t>ノ</t>
    </rPh>
    <rPh sb="3" eb="4">
      <t>ゴウ</t>
    </rPh>
    <rPh sb="15" eb="17">
      <t>ネンド</t>
    </rPh>
    <phoneticPr fontId="2"/>
  </si>
  <si>
    <t>（岡之郷）機器整備工事（H30年度）</t>
    <rPh sb="15" eb="17">
      <t>ネンド</t>
    </rPh>
    <phoneticPr fontId="2"/>
  </si>
  <si>
    <t>（岡之郷）機器整備工事（R元年度_90kl施設）</t>
    <rPh sb="1" eb="2">
      <t>オカ</t>
    </rPh>
    <rPh sb="2" eb="3">
      <t>ノ</t>
    </rPh>
    <rPh sb="3" eb="4">
      <t>ゴウ</t>
    </rPh>
    <rPh sb="13" eb="16">
      <t>ガンネンド</t>
    </rPh>
    <phoneticPr fontId="2"/>
  </si>
  <si>
    <t>（岡之郷）汚泥搬出方法切替工事</t>
    <rPh sb="1" eb="2">
      <t>オカ</t>
    </rPh>
    <rPh sb="2" eb="3">
      <t>ノ</t>
    </rPh>
    <rPh sb="3" eb="4">
      <t>ゴウ</t>
    </rPh>
    <rPh sb="5" eb="7">
      <t>オデイ</t>
    </rPh>
    <rPh sb="7" eb="9">
      <t>ハンシュツ</t>
    </rPh>
    <rPh sb="9" eb="11">
      <t>ホウホウ</t>
    </rPh>
    <rPh sb="11" eb="13">
      <t>キリカエ</t>
    </rPh>
    <rPh sb="13" eb="15">
      <t>コウジ</t>
    </rPh>
    <phoneticPr fontId="2"/>
  </si>
  <si>
    <t>（岡之郷）機器整備工事（R2年度）</t>
    <rPh sb="1" eb="2">
      <t>オカ</t>
    </rPh>
    <rPh sb="2" eb="3">
      <t>ノ</t>
    </rPh>
    <rPh sb="3" eb="4">
      <t>ゴウ</t>
    </rPh>
    <rPh sb="5" eb="7">
      <t>キキ</t>
    </rPh>
    <phoneticPr fontId="2"/>
  </si>
  <si>
    <t>（吉井署）事務室空調設備改修工事</t>
    <rPh sb="1" eb="4">
      <t>ヨシイショ</t>
    </rPh>
    <phoneticPr fontId="2"/>
  </si>
  <si>
    <t>（鬼石分署）空調改修工事</t>
    <rPh sb="1" eb="3">
      <t>オニシ</t>
    </rPh>
    <rPh sb="3" eb="5">
      <t>ブンショ</t>
    </rPh>
    <phoneticPr fontId="2"/>
  </si>
  <si>
    <t>（奥多野分署）1階空調設備改修工事</t>
    <rPh sb="1" eb="6">
      <t>オクタノブンショ</t>
    </rPh>
    <phoneticPr fontId="2"/>
  </si>
  <si>
    <t>（藤岡署）高規格救急車2　群馬800せ6877</t>
    <rPh sb="1" eb="4">
      <t>フジオカショ</t>
    </rPh>
    <rPh sb="5" eb="8">
      <t>コウキカク</t>
    </rPh>
    <rPh sb="13" eb="15">
      <t>グンマ</t>
    </rPh>
    <phoneticPr fontId="2"/>
  </si>
  <si>
    <t>（藤岡署）高規格救急車3　群馬800せ3704</t>
    <rPh sb="1" eb="4">
      <t>フジオカショ</t>
    </rPh>
    <rPh sb="5" eb="8">
      <t>コウキカク</t>
    </rPh>
    <rPh sb="10" eb="11">
      <t>シャ</t>
    </rPh>
    <phoneticPr fontId="2"/>
  </si>
  <si>
    <t>（緑埜）機器整備工事（R3年度）</t>
    <rPh sb="1" eb="3">
      <t>ミドノ</t>
    </rPh>
    <phoneticPr fontId="2"/>
  </si>
  <si>
    <t>（岡之郷）機器整備工事（R3年度）</t>
    <rPh sb="1" eb="2">
      <t>オカ</t>
    </rPh>
    <rPh sb="2" eb="3">
      <t>ノ</t>
    </rPh>
    <rPh sb="3" eb="4">
      <t>ゴウ</t>
    </rPh>
    <phoneticPr fontId="2"/>
  </si>
  <si>
    <t>（藤岡署）待機室空調設備更新工事</t>
    <rPh sb="1" eb="4">
      <t>フジオカショ</t>
    </rPh>
    <rPh sb="5" eb="8">
      <t>タイキシツ</t>
    </rPh>
    <rPh sb="8" eb="12">
      <t>クウチョウセツビ</t>
    </rPh>
    <rPh sb="12" eb="14">
      <t>コウシン</t>
    </rPh>
    <phoneticPr fontId="2"/>
  </si>
  <si>
    <t>（藤岡署）高規格救急車1　群馬800そ1048</t>
    <rPh sb="1" eb="4">
      <t>フジオカショ</t>
    </rPh>
    <rPh sb="5" eb="8">
      <t>コウキカク</t>
    </rPh>
    <rPh sb="8" eb="11">
      <t>キュウキュウシャ</t>
    </rPh>
    <rPh sb="13" eb="15">
      <t>グンマ</t>
    </rPh>
    <phoneticPr fontId="2"/>
  </si>
  <si>
    <t>組合庁舎  敷地</t>
    <rPh sb="6" eb="8">
      <t>シキチ</t>
    </rPh>
    <phoneticPr fontId="2"/>
  </si>
  <si>
    <t>組合庁舎　建物</t>
    <rPh sb="5" eb="7">
      <t>タテモノ</t>
    </rPh>
    <phoneticPr fontId="2"/>
  </si>
  <si>
    <t>事務車（セレナ）</t>
  </si>
  <si>
    <t>（緑埜）管理棟照明器具更新工事</t>
    <rPh sb="1" eb="3">
      <t>ミドノ</t>
    </rPh>
    <phoneticPr fontId="2"/>
  </si>
  <si>
    <t>（緑埜）可搬式汚泥ポンプ</t>
    <rPh sb="1" eb="3">
      <t>ミドノ</t>
    </rPh>
    <phoneticPr fontId="2"/>
  </si>
  <si>
    <t>（緑埜）小型貨物自動車（日野自動車)</t>
    <rPh sb="1" eb="3">
      <t>ミドノ</t>
    </rPh>
    <phoneticPr fontId="2"/>
  </si>
  <si>
    <t>（緑埜）散水車（三菱ふそう)</t>
    <rPh sb="1" eb="3">
      <t>ミドノ</t>
    </rPh>
    <phoneticPr fontId="2"/>
  </si>
  <si>
    <t>（緑埜）油圧ショベル（ｷｬﾀﾋﾟﾗｰ三菱)</t>
    <rPh sb="1" eb="3">
      <t>ミドノ</t>
    </rPh>
    <phoneticPr fontId="2"/>
  </si>
  <si>
    <t>（緑埜）油圧ショベル（日立建機)</t>
    <rPh sb="1" eb="3">
      <t>ミドノ</t>
    </rPh>
    <phoneticPr fontId="2"/>
  </si>
  <si>
    <t>岡之郷クリーンセンター　管理棟</t>
  </si>
  <si>
    <t>岡之郷クリーンセンター　90kl施設</t>
  </si>
  <si>
    <t>岡之郷クリーンセンター　ホッパー室</t>
  </si>
  <si>
    <t>岡之郷クリーンセンター　38kl施設</t>
  </si>
  <si>
    <t>岡之郷クリーンセンター　45kl施設</t>
  </si>
  <si>
    <t>岡之郷クリーンセンター　45kl機械・電気室</t>
  </si>
  <si>
    <t>岡之郷クリーンセンター　予備貯留槽</t>
  </si>
  <si>
    <t>岡之郷クリーンセンター　屋外脱臭棟</t>
  </si>
  <si>
    <t>岡之郷クリーンセンター　車庫</t>
  </si>
  <si>
    <t>（岡之郷）乾燥汚泥・炭化設備改修工事（90kl施設）</t>
    <rPh sb="1" eb="4">
      <t>オカノゴウ</t>
    </rPh>
    <phoneticPr fontId="2"/>
  </si>
  <si>
    <t>（岡之郷）小型貨物自動車（いすゞ)</t>
    <rPh sb="1" eb="4">
      <t>オカノゴウ</t>
    </rPh>
    <phoneticPr fontId="2"/>
  </si>
  <si>
    <t>（岡之郷）ふん尿車（日産ｺﾝﾄﾞﾙ)</t>
    <rPh sb="1" eb="4">
      <t>オカノゴウ</t>
    </rPh>
    <rPh sb="10" eb="12">
      <t>ニッサン</t>
    </rPh>
    <phoneticPr fontId="2"/>
  </si>
  <si>
    <t>（岡之郷）事務車（フィット）</t>
    <rPh sb="1" eb="4">
      <t>オカノゴウ</t>
    </rPh>
    <phoneticPr fontId="2"/>
  </si>
  <si>
    <t>岡之郷緑地公園　駐車場</t>
  </si>
  <si>
    <t>岡之郷緑地公園　便所</t>
  </si>
  <si>
    <t>岡之郷緑地公園　便所（障害者用）</t>
  </si>
  <si>
    <t>岡之郷緑地公園　休憩所（東屋）</t>
  </si>
  <si>
    <t>岡之郷緑地公園　複合遊具</t>
    <rPh sb="0" eb="3">
      <t>オカノゴウ</t>
    </rPh>
    <rPh sb="3" eb="7">
      <t>リョクチコウエン</t>
    </rPh>
    <phoneticPr fontId="2"/>
  </si>
  <si>
    <t>岡之郷緑地公園　幼児用ブランコ</t>
  </si>
  <si>
    <t>岡之郷緑地公園　遊具</t>
  </si>
  <si>
    <t>（藤岡署）資材置場（訓練等含む）</t>
  </si>
  <si>
    <t>（藤岡署）女性専用施設整備工事</t>
    <rPh sb="1" eb="4">
      <t>フジオカショ</t>
    </rPh>
    <phoneticPr fontId="2"/>
  </si>
  <si>
    <t>（吉井署）便所改修工事</t>
    <rPh sb="1" eb="4">
      <t>ヨシイショ</t>
    </rPh>
    <phoneticPr fontId="2"/>
  </si>
  <si>
    <t>（奥多野分署）電話設備改修工事</t>
    <rPh sb="1" eb="6">
      <t>オクタノブンショ</t>
    </rPh>
    <phoneticPr fontId="2"/>
  </si>
  <si>
    <t>（奥多野分署）便所改修工事</t>
    <rPh sb="1" eb="6">
      <t>オクタノブンショ</t>
    </rPh>
    <phoneticPr fontId="2"/>
  </si>
  <si>
    <t>（上野出張所）便所改修工事</t>
    <rPh sb="1" eb="3">
      <t>ウエノ</t>
    </rPh>
    <rPh sb="3" eb="6">
      <t>シュッチョウジョ</t>
    </rPh>
    <phoneticPr fontId="2"/>
  </si>
  <si>
    <t>（藤岡署）ボートトレラー一式</t>
  </si>
  <si>
    <t>（本部）連絡車・セレナ</t>
    <rPh sb="1" eb="3">
      <t>ホンブ</t>
    </rPh>
    <phoneticPr fontId="2"/>
  </si>
  <si>
    <t>（本部）指揮車　群馬800せ6743</t>
    <rPh sb="1" eb="3">
      <t>ホンブ</t>
    </rPh>
    <rPh sb="8" eb="10">
      <t>グンマ</t>
    </rPh>
    <phoneticPr fontId="2"/>
  </si>
  <si>
    <t>（本部）広報車・ステップワゴン</t>
    <rPh sb="1" eb="3">
      <t>ホンブ</t>
    </rPh>
    <phoneticPr fontId="2"/>
  </si>
  <si>
    <t>（本部）査察車　群馬800せ1555</t>
    <rPh sb="1" eb="3">
      <t>ホンブ</t>
    </rPh>
    <rPh sb="8" eb="10">
      <t>グンマ</t>
    </rPh>
    <phoneticPr fontId="2"/>
  </si>
  <si>
    <t>（本部）予防車　群馬800せ781</t>
    <rPh sb="1" eb="3">
      <t>ホンブ</t>
    </rPh>
    <phoneticPr fontId="2"/>
  </si>
  <si>
    <t>（本部）中型バス</t>
    <rPh sb="1" eb="3">
      <t>ホンブ</t>
    </rPh>
    <phoneticPr fontId="2"/>
  </si>
  <si>
    <t>（本部）警防車</t>
    <rPh sb="1" eb="3">
      <t>ホンブ</t>
    </rPh>
    <phoneticPr fontId="2"/>
  </si>
  <si>
    <t>（藤岡署）消防１号車・化学　群馬800は1466</t>
    <rPh sb="1" eb="4">
      <t>フジオカショ</t>
    </rPh>
    <rPh sb="5" eb="7">
      <t>ショウボウ</t>
    </rPh>
    <rPh sb="8" eb="9">
      <t>ゴウ</t>
    </rPh>
    <rPh sb="9" eb="10">
      <t>シャ</t>
    </rPh>
    <rPh sb="14" eb="16">
      <t>グンマ</t>
    </rPh>
    <phoneticPr fontId="2"/>
  </si>
  <si>
    <t>（藤岡署）消防２号車　群馬800は1900</t>
  </si>
  <si>
    <t>（藤岡署）消防３号車　　群馬800は907</t>
  </si>
  <si>
    <t>（藤岡署）消防４号車（予備車）　群馬800す503</t>
    <rPh sb="8" eb="9">
      <t>ゴウ</t>
    </rPh>
    <rPh sb="16" eb="18">
      <t>グンマ</t>
    </rPh>
    <phoneticPr fontId="2"/>
  </si>
  <si>
    <t>（藤岡署）救急3号車　群馬800す9967 【H4.9売却】</t>
    <rPh sb="11" eb="13">
      <t>グンマ</t>
    </rPh>
    <rPh sb="27" eb="29">
      <t>バイキャク</t>
    </rPh>
    <phoneticPr fontId="2"/>
  </si>
  <si>
    <t>（藤岡署）救急4号車　群馬800せ2704</t>
    <rPh sb="16" eb="18">
      <t>グンマ</t>
    </rPh>
    <phoneticPr fontId="2"/>
  </si>
  <si>
    <t>（藤岡署）救助工作車　　群馬800は1270</t>
  </si>
  <si>
    <t>（藤岡署）はしご車　　　群馬800は1699</t>
  </si>
  <si>
    <t>（藤岡署）指令車　　群馬800せ1966</t>
  </si>
  <si>
    <t>（藤岡署）資機材運搬車　　群馬800せ4428</t>
  </si>
  <si>
    <t>（藤岡署）消防救急デジタル無線　携帯２・可搬２</t>
    <rPh sb="1" eb="4">
      <t>フジオカショ</t>
    </rPh>
    <phoneticPr fontId="2"/>
  </si>
  <si>
    <t>（藤岡署）移動式高圧コンプレッサー</t>
  </si>
  <si>
    <t>（藤岡署）大規模災害用エアーテント（アキレス）</t>
  </si>
  <si>
    <t>（藤岡署）全国瞬時警報システム（J-ARET）設備</t>
  </si>
  <si>
    <t>（吉井署）消防１号車　高崎800さ3661</t>
    <rPh sb="5" eb="7">
      <t>ショウボウ</t>
    </rPh>
    <rPh sb="8" eb="10">
      <t>ゴウシャ</t>
    </rPh>
    <rPh sb="11" eb="13">
      <t>タカサキ</t>
    </rPh>
    <phoneticPr fontId="2"/>
  </si>
  <si>
    <t>（吉井署）消防２号車　群馬800は1276</t>
    <rPh sb="11" eb="13">
      <t>グンマ</t>
    </rPh>
    <phoneticPr fontId="2"/>
  </si>
  <si>
    <t>（吉井署）救急車　高崎800さ3382</t>
    <rPh sb="9" eb="11">
      <t>タカサキ</t>
    </rPh>
    <phoneticPr fontId="2"/>
  </si>
  <si>
    <t>（吉井署）指令車　高崎800さ1398</t>
    <rPh sb="1" eb="4">
      <t>ヨシイショ</t>
    </rPh>
    <phoneticPr fontId="2"/>
  </si>
  <si>
    <t>（鬼石分署）消防車　群馬800せ2818</t>
    <rPh sb="1" eb="3">
      <t>オニシ</t>
    </rPh>
    <rPh sb="3" eb="5">
      <t>ブンショ</t>
    </rPh>
    <rPh sb="10" eb="12">
      <t>グンマ</t>
    </rPh>
    <phoneticPr fontId="2"/>
  </si>
  <si>
    <t>（鬼石分署）救急車　群馬800せ4523</t>
    <rPh sb="1" eb="3">
      <t>オニシ</t>
    </rPh>
    <rPh sb="3" eb="5">
      <t>ブンショ</t>
    </rPh>
    <rPh sb="10" eb="12">
      <t>グンマ</t>
    </rPh>
    <phoneticPr fontId="2"/>
  </si>
  <si>
    <t>（鬼石分署）指令車　群馬800す8521</t>
    <rPh sb="1" eb="3">
      <t>オニシ</t>
    </rPh>
    <rPh sb="3" eb="5">
      <t>ブンショ</t>
    </rPh>
    <rPh sb="10" eb="12">
      <t>グンマ</t>
    </rPh>
    <phoneticPr fontId="2"/>
  </si>
  <si>
    <t>（奥多野分署）消防車　群馬800す8711</t>
    <rPh sb="1" eb="4">
      <t>オクタノ</t>
    </rPh>
    <rPh sb="4" eb="6">
      <t>ブンショ</t>
    </rPh>
    <rPh sb="11" eb="13">
      <t>グンマ</t>
    </rPh>
    <phoneticPr fontId="2"/>
  </si>
  <si>
    <t>（奥多野分署）救急車　群馬800せ8229</t>
    <rPh sb="1" eb="4">
      <t>オクタノ</t>
    </rPh>
    <rPh sb="4" eb="6">
      <t>ブンショ</t>
    </rPh>
    <phoneticPr fontId="2"/>
  </si>
  <si>
    <t>（奥多野分署）指令車　群馬800あ1427</t>
    <rPh sb="1" eb="6">
      <t>オクタノブンショ</t>
    </rPh>
    <rPh sb="11" eb="13">
      <t>グンマ</t>
    </rPh>
    <phoneticPr fontId="2"/>
  </si>
  <si>
    <t>（上野防出張所）消防車　群馬800せ7556</t>
    <rPh sb="12" eb="14">
      <t>グンマ</t>
    </rPh>
    <phoneticPr fontId="2"/>
  </si>
  <si>
    <t>（上野出張所）指令車　群馬800あ1426</t>
    <rPh sb="11" eb="13">
      <t>グンマ</t>
    </rPh>
    <phoneticPr fontId="2"/>
  </si>
  <si>
    <t>（上野出張所）救急車　群馬800 そ 370</t>
  </si>
  <si>
    <t>（久寛荘）本館エアコン更新工事</t>
    <rPh sb="1" eb="4">
      <t>キュウカンソウ</t>
    </rPh>
    <phoneticPr fontId="2"/>
  </si>
  <si>
    <t>（本部・藤岡署）書庫兼倉庫</t>
    <rPh sb="1" eb="3">
      <t>ホンブ</t>
    </rPh>
    <rPh sb="4" eb="6">
      <t>フジオカ</t>
    </rPh>
    <rPh sb="6" eb="7">
      <t>ショ</t>
    </rPh>
    <phoneticPr fontId="2"/>
  </si>
  <si>
    <t>（本部）通信指令室</t>
    <rPh sb="1" eb="3">
      <t>ホンブ</t>
    </rPh>
    <phoneticPr fontId="2"/>
  </si>
  <si>
    <t>（藤岡署）防災倉庫</t>
    <rPh sb="1" eb="4">
      <t>フジオカショ</t>
    </rPh>
    <phoneticPr fontId="2"/>
  </si>
  <si>
    <t>（本部）中型バス車庫</t>
    <rPh sb="1" eb="3">
      <t>ホンブ</t>
    </rPh>
    <phoneticPr fontId="2"/>
  </si>
  <si>
    <t>（本部）中型バス車庫（増築）</t>
    <rPh sb="1" eb="3">
      <t>ホンブ</t>
    </rPh>
    <phoneticPr fontId="2"/>
  </si>
  <si>
    <t>（藤岡署）高圧ガス充填所</t>
    <rPh sb="1" eb="4">
      <t>フジオカショ</t>
    </rPh>
    <phoneticPr fontId="2"/>
  </si>
  <si>
    <t>（本部・藤岡署）高圧気中負荷開閉器更新工事</t>
    <rPh sb="1" eb="3">
      <t>ホンブ</t>
    </rPh>
    <phoneticPr fontId="2"/>
  </si>
  <si>
    <t>勘定科目名称</t>
  </si>
  <si>
    <t>土地</t>
  </si>
  <si>
    <t>建物</t>
  </si>
  <si>
    <t>物品</t>
  </si>
  <si>
    <t>土地（インフラ資産）</t>
  </si>
  <si>
    <t>建物（インフラ資産）</t>
  </si>
  <si>
    <t>工作物（インフラ資産）</t>
  </si>
  <si>
    <t>船舶</t>
  </si>
  <si>
    <t>行ラベル</t>
  </si>
  <si>
    <t>総計</t>
  </si>
  <si>
    <t>合計 / 期末簿価</t>
  </si>
  <si>
    <t>合計 / 減価償却
累計額</t>
  </si>
  <si>
    <t>合計 / 取得価額等</t>
  </si>
  <si>
    <t>固定資産台帳（令和5年3月31日現在）</t>
    <rPh sb="0" eb="2">
      <t>コテイ</t>
    </rPh>
    <rPh sb="2" eb="4">
      <t>シサン</t>
    </rPh>
    <rPh sb="4" eb="6">
      <t>ダイチョウ</t>
    </rPh>
    <rPh sb="7" eb="9">
      <t>レイワ</t>
    </rPh>
    <rPh sb="10" eb="11">
      <t>ネン</t>
    </rPh>
    <rPh sb="12" eb="13">
      <t>ガツ</t>
    </rPh>
    <rPh sb="15" eb="16">
      <t>ニチ</t>
    </rPh>
    <rPh sb="16" eb="18">
      <t>ゲンザイ</t>
    </rPh>
    <phoneticPr fontId="1"/>
  </si>
  <si>
    <t>（久寛荘）本館</t>
  </si>
  <si>
    <t>（久寛荘）新館</t>
  </si>
  <si>
    <t>（久寛荘）受変電設備</t>
  </si>
  <si>
    <t>（久寛荘）給水ポンプ</t>
  </si>
  <si>
    <t>（久寛荘）ボイラー</t>
  </si>
  <si>
    <t>（久寛荘）非常放送設備</t>
  </si>
  <si>
    <t>（久寛荘）臨海学校空調設備更新工事</t>
  </si>
  <si>
    <t>（久寛荘）臨海学校トイレ改修工事</t>
  </si>
  <si>
    <t>（久寛荘）自動食器洗浄機</t>
  </si>
  <si>
    <t>（本部）車庫</t>
  </si>
  <si>
    <t>（藤岡署）給水管改修工事</t>
  </si>
  <si>
    <t>（藤岡署）トイレ改修工事</t>
  </si>
  <si>
    <t>（藤岡署）自家用発電機改修工事</t>
  </si>
  <si>
    <t>（本部）2階会議室エアコン交換工事</t>
  </si>
  <si>
    <t>（藤岡署）仮眠室空調設備更新工事</t>
  </si>
  <si>
    <t>（本部）旧藤岡市消防団本部庁舎和室空調設備更新工事</t>
    <rPh sb="1" eb="3">
      <t>ホンブ</t>
    </rPh>
    <phoneticPr fontId="7"/>
  </si>
  <si>
    <t>（奥多野分署）消防ポンプ自動車</t>
    <rPh sb="1" eb="6">
      <t>オクタノブンショ</t>
    </rPh>
    <phoneticPr fontId="7"/>
  </si>
  <si>
    <t>（緑埜）機器整備工事</t>
  </si>
  <si>
    <t>（岡之郷）機器整備工事</t>
    <rPh sb="5" eb="7">
      <t>キキ</t>
    </rPh>
    <phoneticPr fontId="4"/>
  </si>
  <si>
    <t>（岡之郷）基幹的施設整備設計監理委託料</t>
    <rPh sb="1" eb="4">
      <t>オカノゴウ</t>
    </rPh>
    <phoneticPr fontId="7"/>
  </si>
  <si>
    <t>（岡之郷）基幹的施設整備工事</t>
    <rPh sb="1" eb="4">
      <t>オカノゴウ</t>
    </rPh>
    <phoneticPr fontId="7"/>
  </si>
  <si>
    <t>当期
減価償却額</t>
    <rPh sb="0" eb="2">
      <t>トウキ</t>
    </rPh>
    <rPh sb="3" eb="5">
      <t>ゲンカ</t>
    </rPh>
    <rPh sb="5" eb="7">
      <t>ショウキャク</t>
    </rPh>
    <rPh sb="7" eb="8">
      <t>ガク</t>
    </rPh>
    <phoneticPr fontId="2"/>
  </si>
  <si>
    <t>当期
除売却</t>
    <rPh sb="0" eb="2">
      <t>トウキ</t>
    </rPh>
    <rPh sb="3" eb="4">
      <t>ジョ</t>
    </rPh>
    <rPh sb="4" eb="6">
      <t>バイキャク</t>
    </rPh>
    <phoneticPr fontId="2"/>
  </si>
  <si>
    <t>(空白)</t>
  </si>
  <si>
    <t>合計 / 当期
減価償却額</t>
  </si>
  <si>
    <t>合計 / 当期
除売却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</si>
</sst>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color theme="3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38" fontId="6" fillId="0" borderId="1" xfId="1" applyFont="1" applyFill="1" applyBorder="1">
      <alignment vertical="center"/>
    </xf>
    <xf numFmtId="40" fontId="6" fillId="0" borderId="1" xfId="1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8" fontId="4" fillId="0" borderId="0" xfId="1" applyFon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38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1">
    <dxf>
      <numFmt numFmtId="6" formatCode="#,##0;[Red]\-#,##0"/>
    </dxf>
  </dxfs>
  <tableStyles count="0" defaultTableStyle="TableStyleMedium2" defaultPivotStyle="PivotStyleLight16"/>
  <colors>
    <mruColors>
      <color rgb="FFFF7C80"/>
      <color rgb="FF0066FF"/>
      <color rgb="FFFFFFCC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iri2022" refreshedDate="45344.420727546298" createdVersion="8" refreshedVersion="8" minRefreshableVersion="3" recordCount="200" xr:uid="{1E415DE9-5596-4CD6-81A9-4774A1AE75B6}">
  <cacheSource type="worksheet">
    <worksheetSource ref="A2:M202" sheet="2023.3.31"/>
  </cacheSource>
  <cacheFields count="13">
    <cacheField name="台帳_x000a_番号" numFmtId="0">
      <sharedItems containsSemiMixedTypes="0" containsString="0" containsNumber="1" containsInteger="1" minValue="1" maxValue="200"/>
    </cacheField>
    <cacheField name="所在地" numFmtId="0">
      <sharedItems containsBlank="1"/>
    </cacheField>
    <cacheField name="勘定科目名称" numFmtId="0">
      <sharedItems containsBlank="1" count="8">
        <s v="土地"/>
        <s v="建物"/>
        <s v="物品"/>
        <s v="土地（インフラ資産）"/>
        <s v="建物（インフラ資産）"/>
        <s v="工作物（インフラ資産）"/>
        <s v="船舶"/>
        <m/>
      </sharedItems>
    </cacheField>
    <cacheField name="資産名称" numFmtId="0">
      <sharedItems containsBlank="1"/>
    </cacheField>
    <cacheField name="耐用_x000a_年数" numFmtId="0">
      <sharedItems containsBlank="1" containsMixedTypes="1" containsNumber="1" containsInteger="1" minValue="4" maxValue="50"/>
    </cacheField>
    <cacheField name="取得年月日" numFmtId="176">
      <sharedItems containsNonDate="0" containsDate="1" containsString="0" containsBlank="1" minDate="1969-12-31T00:00:00" maxDate="2023-04-01T00:00:00"/>
    </cacheField>
    <cacheField name="償却開始_x000a_年月日" numFmtId="176">
      <sharedItems containsDate="1" containsBlank="1" containsMixedTypes="1" minDate="1969-12-31T00:00:00" maxDate="2023-04-01T00:00:00"/>
    </cacheField>
    <cacheField name="取得価額等" numFmtId="38">
      <sharedItems containsString="0" containsBlank="1" containsNumber="1" containsInteger="1" minValue="0" maxValue="812160000"/>
    </cacheField>
    <cacheField name="当期_x000a_減価償却額" numFmtId="38">
      <sharedItems containsString="0" containsBlank="1" containsNumber="1" containsInteger="1" minValue="0" maxValue="16243200"/>
    </cacheField>
    <cacheField name="当期_x000a_除売却" numFmtId="38">
      <sharedItems containsString="0" containsBlank="1" containsNumber="1" containsInteger="1" minValue="1" maxValue="29771226"/>
    </cacheField>
    <cacheField name="期末簿価" numFmtId="38">
      <sharedItems containsString="0" containsBlank="1" containsNumber="1" containsInteger="1" minValue="0" maxValue="420969600"/>
    </cacheField>
    <cacheField name="数量・面積" numFmtId="0">
      <sharedItems containsString="0" containsBlank="1" containsNumber="1" minValue="1.05" maxValue="9576.9699999999993"/>
    </cacheField>
    <cacheField name="減価償却_x000a_累計額" numFmtId="38">
      <sharedItems containsString="0" containsBlank="1" containsNumber="1" containsInteger="1" minValue="0" maxValue="391190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n v="1"/>
    <s v="藤岡市下栗須字塚合124番地6"/>
    <x v="0"/>
    <s v="組合庁舎  敷地"/>
    <s v="-"/>
    <d v="2007-02-23T00:00:00"/>
    <m/>
    <n v="38680636"/>
    <n v="0"/>
    <m/>
    <n v="38680636"/>
    <n v="1981.59"/>
    <n v="0"/>
  </r>
  <r>
    <n v="2"/>
    <s v="藤岡市下栗須124番地6"/>
    <x v="1"/>
    <s v="組合庁舎　建物"/>
    <n v="50"/>
    <d v="1978-03-30T00:00:00"/>
    <d v="1978-03-30T00:00:00"/>
    <n v="109998000"/>
    <n v="2199960"/>
    <m/>
    <n v="10816470"/>
    <n v="611.1"/>
    <n v="99181530"/>
  </r>
  <r>
    <n v="3"/>
    <s v="藤岡市下栗須124番地6"/>
    <x v="1"/>
    <s v="組合庁舎トイレ改修工事"/>
    <n v="15"/>
    <d v="2014-06-02T00:00:00"/>
    <d v="2014-06-02T00:00:00"/>
    <n v="702000"/>
    <n v="47034"/>
    <m/>
    <n v="286533"/>
    <m/>
    <n v="415467"/>
  </r>
  <r>
    <n v="4"/>
    <s v="藤岡市下栗須124番地6"/>
    <x v="1"/>
    <s v="組合庁舎トイレ改修工事"/>
    <n v="15"/>
    <d v="2016-02-04T00:00:00"/>
    <d v="2016-02-04T00:00:00"/>
    <n v="788400"/>
    <n v="52822"/>
    <m/>
    <n v="409843"/>
    <m/>
    <n v="378557"/>
  </r>
  <r>
    <n v="5"/>
    <s v="藤岡市下栗須124番地6"/>
    <x v="2"/>
    <s v="事務車（セレナ）"/>
    <n v="6"/>
    <d v="2015-06-25T00:00:00"/>
    <d v="2015-06-25T00:00:00"/>
    <n v="2136240"/>
    <n v="0"/>
    <m/>
    <n v="1"/>
    <m/>
    <n v="2136239"/>
  </r>
  <r>
    <n v="6"/>
    <s v="藤岡市下栗須124番地6"/>
    <x v="2"/>
    <s v="事務車（フィット）"/>
    <n v="6"/>
    <d v="2017-05-18T00:00:00"/>
    <d v="2017-05-18T00:00:00"/>
    <n v="1868400"/>
    <n v="312022"/>
    <m/>
    <n v="22270"/>
    <m/>
    <n v="1846130"/>
  </r>
  <r>
    <n v="7"/>
    <s v="新潟県柏崎市西山町石地863番地1"/>
    <x v="0"/>
    <s v="臨海学校久寛荘（土地）"/>
    <s v="-"/>
    <d v="2004-10-08T00:00:00"/>
    <m/>
    <n v="0"/>
    <n v="0"/>
    <n v="7622291"/>
    <n v="0"/>
    <n v="1421.91"/>
    <n v="0"/>
  </r>
  <r>
    <n v="8"/>
    <s v="新潟県柏崎市西山町石地864番地"/>
    <x v="0"/>
    <s v="臨海学校久寛荘（土地）"/>
    <s v="-"/>
    <d v="2004-10-08T00:00:00"/>
    <m/>
    <n v="0"/>
    <n v="0"/>
    <n v="9250305"/>
    <n v="0"/>
    <n v="1725.61"/>
    <n v="0"/>
  </r>
  <r>
    <n v="9"/>
    <s v="新潟県柏崎市西山町石地865番地"/>
    <x v="0"/>
    <s v="臨海学校久寛荘（土地）"/>
    <s v="-"/>
    <d v="2004-10-08T00:00:00"/>
    <m/>
    <n v="0"/>
    <n v="0"/>
    <n v="1599399"/>
    <n v="0"/>
    <n v="290.89999999999998"/>
    <n v="0"/>
  </r>
  <r>
    <n v="10"/>
    <s v="新潟県柏崎市西山町石地866番地"/>
    <x v="0"/>
    <s v="臨海学校久寛荘（土地）"/>
    <s v="-"/>
    <d v="2004-10-08T00:00:00"/>
    <m/>
    <n v="0"/>
    <n v="0"/>
    <n v="1364487"/>
    <n v="0"/>
    <n v="254.54"/>
    <n v="0"/>
  </r>
  <r>
    <n v="11"/>
    <s v="新潟県西山町石地863番地1"/>
    <x v="1"/>
    <s v="（久寛荘）本館"/>
    <n v="22"/>
    <d v="1980-02-28T00:00:00"/>
    <d v="1980-02-28T00:00:00"/>
    <n v="0"/>
    <n v="0"/>
    <n v="1"/>
    <n v="0"/>
    <n v="865.4"/>
    <n v="0"/>
  </r>
  <r>
    <n v="12"/>
    <s v="新潟県西山町石地863番地1"/>
    <x v="1"/>
    <s v="（久寛荘）本館エアコン更新工事"/>
    <n v="13"/>
    <d v="2015-01-30T00:00:00"/>
    <d v="2015-01-30T00:00:00"/>
    <n v="0"/>
    <n v="0"/>
    <n v="262400"/>
    <n v="0"/>
    <m/>
    <n v="0"/>
  </r>
  <r>
    <n v="13"/>
    <s v="新潟県西山町石地864番地"/>
    <x v="1"/>
    <s v="（久寛荘）新館"/>
    <n v="47"/>
    <d v="1982-03-31T00:00:00"/>
    <d v="1982-03-31T00:00:00"/>
    <n v="0"/>
    <n v="0"/>
    <n v="29771226"/>
    <n v="0"/>
    <n v="1399.68"/>
    <n v="0"/>
  </r>
  <r>
    <n v="14"/>
    <s v="新潟県西山町石地864番地"/>
    <x v="1"/>
    <s v="（久寛荘）受変電設備"/>
    <n v="6"/>
    <d v="1982-03-31T00:00:00"/>
    <d v="1982-03-31T00:00:00"/>
    <n v="0"/>
    <n v="0"/>
    <n v="1"/>
    <n v="0"/>
    <m/>
    <n v="0"/>
  </r>
  <r>
    <n v="15"/>
    <s v="新潟県西山町石地864番地"/>
    <x v="1"/>
    <s v="（久寛荘）給水ポンプ"/>
    <n v="15"/>
    <d v="2014-07-10T00:00:00"/>
    <d v="2014-07-10T00:00:00"/>
    <n v="0"/>
    <n v="0"/>
    <n v="1479749"/>
    <n v="0"/>
    <m/>
    <n v="0"/>
  </r>
  <r>
    <n v="16"/>
    <s v="新潟県西山町石地864番地"/>
    <x v="1"/>
    <s v="（久寛荘）ボイラー"/>
    <n v="15"/>
    <d v="2013-12-15T00:00:00"/>
    <d v="2013-12-15T00:00:00"/>
    <n v="0"/>
    <n v="0"/>
    <n v="1853150"/>
    <n v="0"/>
    <m/>
    <n v="0"/>
  </r>
  <r>
    <n v="17"/>
    <s v="新潟県西山町石地864番地"/>
    <x v="1"/>
    <s v="（久寛荘）非常放送設備"/>
    <n v="8"/>
    <d v="2010-02-26T00:00:00"/>
    <d v="2010-02-26T00:00:00"/>
    <n v="0"/>
    <n v="0"/>
    <n v="1"/>
    <n v="0"/>
    <m/>
    <n v="0"/>
  </r>
  <r>
    <n v="18"/>
    <s v="新潟県西山町石地864番地"/>
    <x v="1"/>
    <s v="（久寛荘）臨海学校空調設備更新工事"/>
    <n v="13"/>
    <d v="2016-06-10T00:00:00"/>
    <d v="2016-06-10T00:00:00"/>
    <n v="0"/>
    <n v="0"/>
    <n v="9994320"/>
    <n v="0"/>
    <m/>
    <n v="0"/>
  </r>
  <r>
    <n v="19"/>
    <s v="新潟県西山町石地864番地"/>
    <x v="1"/>
    <s v="（久寛荘）臨海学校トイレ改修工事"/>
    <n v="15"/>
    <d v="2016-06-01T00:00:00"/>
    <d v="2016-06-01T00:00:00"/>
    <n v="0"/>
    <n v="0"/>
    <n v="1171067"/>
    <n v="0"/>
    <m/>
    <n v="0"/>
  </r>
  <r>
    <n v="20"/>
    <s v="新潟県西山町石地864番地"/>
    <x v="2"/>
    <s v="（久寛荘）自動食器洗浄機"/>
    <n v="6"/>
    <d v="1987-08-21T00:00:00"/>
    <d v="1987-08-21T00:00:00"/>
    <n v="0"/>
    <n v="0"/>
    <n v="1"/>
    <n v="0"/>
    <m/>
    <n v="0"/>
  </r>
  <r>
    <n v="21"/>
    <s v="藤岡市緑埜字鍛冶谷戸34番地"/>
    <x v="0"/>
    <s v="緑埜クリーンセンター（土地）"/>
    <s v="-"/>
    <d v="1996-11-01T00:00:00"/>
    <m/>
    <n v="6830960"/>
    <n v="0"/>
    <m/>
    <n v="6830960"/>
    <n v="1658"/>
    <n v="0"/>
  </r>
  <r>
    <n v="22"/>
    <s v="藤岡市緑埜字下郷145番地"/>
    <x v="0"/>
    <s v="緑埜クリーンセンター（土地）"/>
    <s v="-"/>
    <d v="1996-11-01T00:00:00"/>
    <m/>
    <n v="1689200"/>
    <n v="0"/>
    <m/>
    <n v="1689200"/>
    <n v="410"/>
    <n v="0"/>
  </r>
  <r>
    <n v="23"/>
    <s v="藤岡市緑埜字鍛冶谷戸35番地1"/>
    <x v="0"/>
    <s v="緑埜クリーンセンター（土地）"/>
    <s v="-"/>
    <d v="1996-11-01T00:00:00"/>
    <m/>
    <n v="3267160"/>
    <n v="0"/>
    <m/>
    <n v="3267160"/>
    <n v="793"/>
    <n v="0"/>
  </r>
  <r>
    <n v="24"/>
    <s v="藤岡市緑埜字鍛冶谷戸36番地"/>
    <x v="0"/>
    <s v="緑埜クリーンセンター（土地）"/>
    <s v="-"/>
    <d v="1996-11-01T00:00:00"/>
    <m/>
    <n v="1928160"/>
    <n v="0"/>
    <m/>
    <n v="1928160"/>
    <n v="468"/>
    <n v="0"/>
  </r>
  <r>
    <n v="25"/>
    <s v="藤岡市緑埜字鍛冶谷戸37番地1"/>
    <x v="0"/>
    <s v="緑埜クリーンセンター（土地）"/>
    <s v="-"/>
    <d v="1996-11-01T00:00:00"/>
    <m/>
    <n v="1606800"/>
    <n v="0"/>
    <m/>
    <n v="1606800"/>
    <n v="390"/>
    <n v="0"/>
  </r>
  <r>
    <n v="26"/>
    <s v="藤岡市緑埜字鍛冶谷戸46番地2"/>
    <x v="0"/>
    <s v="緑埜クリーンセンター（土地）"/>
    <s v="-"/>
    <d v="1996-11-01T00:00:00"/>
    <m/>
    <n v="6291240"/>
    <n v="0"/>
    <m/>
    <n v="6291240"/>
    <n v="1527"/>
    <n v="0"/>
  </r>
  <r>
    <n v="27"/>
    <s v="藤岡市緑埜字鍛冶谷戸48番地1"/>
    <x v="0"/>
    <s v="緑埜クリーンセンター（土地）"/>
    <s v="-"/>
    <d v="1996-11-01T00:00:00"/>
    <m/>
    <n v="7374800"/>
    <n v="0"/>
    <m/>
    <n v="7374800"/>
    <n v="1790"/>
    <n v="0"/>
  </r>
  <r>
    <n v="28"/>
    <s v="藤岡市緑埜字鍛冶谷戸49番地2"/>
    <x v="0"/>
    <s v="緑埜クリーンセンター（土地）"/>
    <s v="-"/>
    <d v="1996-11-01T00:00:00"/>
    <m/>
    <n v="13373520"/>
    <n v="0"/>
    <m/>
    <n v="13373520"/>
    <n v="3246"/>
    <n v="0"/>
  </r>
  <r>
    <n v="29"/>
    <s v="藤岡市緑埜字押出シ70番地2"/>
    <x v="0"/>
    <s v="緑埜クリーンセンター（土地）"/>
    <s v="-"/>
    <d v="1996-11-01T00:00:00"/>
    <m/>
    <n v="2031160"/>
    <n v="0"/>
    <m/>
    <n v="2031160"/>
    <n v="493"/>
    <n v="0"/>
  </r>
  <r>
    <n v="30"/>
    <s v="藤岡市緑埜字押出シ71番地"/>
    <x v="0"/>
    <s v="緑埜クリーンセンター（土地）"/>
    <s v="-"/>
    <d v="1996-11-01T00:00:00"/>
    <m/>
    <n v="2451400"/>
    <n v="0"/>
    <m/>
    <n v="2451400"/>
    <n v="595"/>
    <n v="0"/>
  </r>
  <r>
    <n v="31"/>
    <s v="藤岡市緑埜字押出シ72番地1"/>
    <x v="0"/>
    <s v="緑埜クリーンセンター（土地）"/>
    <s v="-"/>
    <d v="1996-11-01T00:00:00"/>
    <m/>
    <n v="9562520"/>
    <n v="0"/>
    <m/>
    <n v="9562520"/>
    <n v="2321"/>
    <n v="0"/>
  </r>
  <r>
    <n v="32"/>
    <s v="藤岡市緑埜字下郷142番地5"/>
    <x v="0"/>
    <s v="緑埜クリーンセンター（土地）"/>
    <s v="-"/>
    <d v="1996-11-01T00:00:00"/>
    <m/>
    <n v="836360"/>
    <n v="0"/>
    <m/>
    <n v="836360"/>
    <n v="116"/>
    <n v="0"/>
  </r>
  <r>
    <n v="33"/>
    <s v="藤岡市緑埜字下郷142番地7"/>
    <x v="0"/>
    <s v="緑埜クリーンセンター（土地）"/>
    <s v="-"/>
    <d v="2006-04-10T00:00:00"/>
    <m/>
    <n v="74160"/>
    <n v="0"/>
    <m/>
    <n v="74160"/>
    <n v="18"/>
    <n v="0"/>
  </r>
  <r>
    <n v="34"/>
    <s v="藤岡市緑埜字下郷143番地1"/>
    <x v="0"/>
    <s v="緑埜クリーンセンター（土地）"/>
    <s v="-"/>
    <d v="1996-11-01T00:00:00"/>
    <m/>
    <n v="2496720"/>
    <n v="0"/>
    <m/>
    <n v="2496720"/>
    <n v="606"/>
    <n v="0"/>
  </r>
  <r>
    <n v="35"/>
    <s v="藤岡市緑埜字下郷143番地3"/>
    <x v="0"/>
    <s v="緑埜クリーンセンター（土地）"/>
    <s v="-"/>
    <d v="2006-04-10T00:00:00"/>
    <m/>
    <n v="1170080"/>
    <n v="0"/>
    <m/>
    <n v="1170080"/>
    <n v="284"/>
    <n v="0"/>
  </r>
  <r>
    <n v="36"/>
    <s v="藤岡市緑埜字下郷144番地"/>
    <x v="0"/>
    <s v="緑埜クリーンセンター（土地）"/>
    <s v="-"/>
    <d v="1996-11-01T00:00:00"/>
    <m/>
    <n v="8875510"/>
    <n v="0"/>
    <m/>
    <n v="8875510"/>
    <n v="1231"/>
    <n v="0"/>
  </r>
  <r>
    <n v="37"/>
    <s v="藤岡市緑埜字下郷146番地"/>
    <x v="0"/>
    <s v="緑埜クリーンセンター（土地）"/>
    <s v="-"/>
    <d v="1996-11-01T00:00:00"/>
    <m/>
    <n v="8897140"/>
    <n v="0"/>
    <m/>
    <n v="8897140"/>
    <n v="1234"/>
    <n v="0"/>
  </r>
  <r>
    <n v="38"/>
    <s v="藤岡市緑埜字下郷147番地1"/>
    <x v="0"/>
    <s v="緑埜クリーンセンター（土地）"/>
    <s v="-"/>
    <d v="1996-11-01T00:00:00"/>
    <m/>
    <n v="3546815"/>
    <n v="0"/>
    <m/>
    <n v="3546815"/>
    <n v="491.93"/>
    <n v="0"/>
  </r>
  <r>
    <n v="39"/>
    <s v="藤岡市緑埜字下郷147番地3"/>
    <x v="0"/>
    <s v="緑埜クリーンセンター（土地）"/>
    <s v="-"/>
    <d v="1996-11-01T00:00:00"/>
    <m/>
    <n v="5003091"/>
    <n v="0"/>
    <m/>
    <n v="5003091"/>
    <n v="693.91"/>
    <n v="0"/>
  </r>
  <r>
    <n v="40"/>
    <s v="藤岡市緑埜字下郷148番地1"/>
    <x v="0"/>
    <s v="緑埜クリーンセンター（土地）"/>
    <s v="-"/>
    <d v="1996-11-01T00:00:00"/>
    <m/>
    <n v="9443040"/>
    <n v="0"/>
    <m/>
    <n v="9443040"/>
    <n v="2292"/>
    <n v="0"/>
  </r>
  <r>
    <n v="41"/>
    <s v="藤岡市緑埜字鍛冶谷戸35番地２"/>
    <x v="0"/>
    <s v="緑埜クリーンセンター（土地）"/>
    <s v="-"/>
    <d v="1998-04-07T00:00:00"/>
    <m/>
    <n v="104071"/>
    <n v="0"/>
    <m/>
    <n v="104071"/>
    <n v="25.26"/>
    <n v="0"/>
  </r>
  <r>
    <n v="42"/>
    <s v="藤岡市緑埜字鍛冶谷戸35番地3"/>
    <x v="0"/>
    <s v="緑埜クリーンセンター（土地）"/>
    <s v="-"/>
    <d v="1998-04-07T00:00:00"/>
    <m/>
    <n v="659076"/>
    <n v="0"/>
    <m/>
    <n v="659076"/>
    <n v="159.97"/>
    <n v="0"/>
  </r>
  <r>
    <n v="43"/>
    <s v="藤岡市緑埜字鍛冶谷戸46番地3"/>
    <x v="0"/>
    <s v="緑埜クリーンセンター（土地）"/>
    <s v="-"/>
    <d v="1998-04-07T00:00:00"/>
    <m/>
    <n v="4326"/>
    <n v="0"/>
    <m/>
    <n v="4326"/>
    <n v="1.05"/>
    <n v="0"/>
  </r>
  <r>
    <n v="44"/>
    <s v="藤岡市緑埜字下郷148番地3"/>
    <x v="0"/>
    <s v="緑埜クリーンセンター（土地）"/>
    <s v="-"/>
    <d v="1998-04-07T00:00:00"/>
    <m/>
    <n v="724914"/>
    <n v="0"/>
    <m/>
    <n v="724914"/>
    <n v="175.95"/>
    <n v="0"/>
  </r>
  <r>
    <n v="45"/>
    <s v="藤岡市緑埜字鍛冶谷戸65番地2"/>
    <x v="0"/>
    <s v="緑埜クリーンセンター（土地）"/>
    <s v="-"/>
    <d v="1998-01-07T00:00:00"/>
    <m/>
    <n v="1719070"/>
    <n v="0"/>
    <m/>
    <n v="1719070"/>
    <n v="417.25"/>
    <n v="0"/>
  </r>
  <r>
    <n v="46"/>
    <s v="藤岡市緑埜字下川原33番地4"/>
    <x v="0"/>
    <s v="緑埜クリーンセンター（土地）"/>
    <s v="-"/>
    <d v="2001-11-21T00:00:00"/>
    <m/>
    <n v="25239120"/>
    <n v="0"/>
    <m/>
    <n v="25239120"/>
    <n v="6126"/>
    <n v="0"/>
  </r>
  <r>
    <n v="47"/>
    <s v="藤岡市白石字上川原1970番地3"/>
    <x v="0"/>
    <s v="緑埜クリーンセンター（土地）"/>
    <s v="-"/>
    <d v="2001-11-21T00:00:00"/>
    <m/>
    <n v="20364240"/>
    <n v="0"/>
    <m/>
    <n v="20364240"/>
    <n v="8346"/>
    <n v="0"/>
  </r>
  <r>
    <n v="48"/>
    <s v="藤岡市緑埜147番地1"/>
    <x v="1"/>
    <s v="緑埜クリーンセンター管理棟"/>
    <n v="50"/>
    <d v="1999-03-17T00:00:00"/>
    <d v="1999-03-17T00:00:00"/>
    <n v="812160000"/>
    <n v="16243200"/>
    <m/>
    <n v="420969600"/>
    <n v="799.93"/>
    <n v="391190400"/>
  </r>
  <r>
    <n v="49"/>
    <s v="藤岡市緑埜147番地1"/>
    <x v="1"/>
    <s v="（緑埜）機器整備工事（H29年度）"/>
    <n v="18"/>
    <d v="2018-03-19T00:00:00"/>
    <d v="2018-03-19T00:00:00"/>
    <n v="6696000"/>
    <n v="374976"/>
    <m/>
    <n v="4789872"/>
    <m/>
    <n v="1906128"/>
  </r>
  <r>
    <n v="50"/>
    <s v="藤岡市緑埜147番地1"/>
    <x v="1"/>
    <s v="（緑埜）管理棟照明器具更新工事"/>
    <n v="15"/>
    <d v="2017-10-21T00:00:00"/>
    <d v="2017-10-21T00:00:00"/>
    <n v="518400"/>
    <n v="34732"/>
    <m/>
    <n v="327374"/>
    <m/>
    <n v="191026"/>
  </r>
  <r>
    <n v="51"/>
    <s v="藤岡市緑埜147番地1"/>
    <x v="1"/>
    <s v="（緑埜）機器整備工事（H30年度）"/>
    <n v="18"/>
    <d v="2019-03-31T00:00:00"/>
    <d v="2019-03-31T00:00:00"/>
    <n v="5648400"/>
    <n v="316310"/>
    <m/>
    <n v="4356801"/>
    <m/>
    <n v="1291599"/>
  </r>
  <r>
    <n v="52"/>
    <s v="藤岡市緑埜147番地1"/>
    <x v="1"/>
    <s v="（緑埜）機器整備工事（R元年度）"/>
    <n v="18"/>
    <d v="2020-03-23T00:00:00"/>
    <d v="2020-03-23T00:00:00"/>
    <n v="10835000"/>
    <n v="606760"/>
    <m/>
    <n v="8964157"/>
    <m/>
    <n v="1870843"/>
  </r>
  <r>
    <n v="53"/>
    <s v="藤岡市緑埜147番地1"/>
    <x v="1"/>
    <s v="（緑埜）機器整備工事（R2年度）"/>
    <n v="18"/>
    <d v="2021-03-12T00:00:00"/>
    <d v="2021-03-12T00:00:00"/>
    <n v="7150000"/>
    <n v="400400"/>
    <m/>
    <n v="6682868"/>
    <m/>
    <n v="467132"/>
  </r>
  <r>
    <n v="54"/>
    <s v="藤岡市緑埜147番地1"/>
    <x v="2"/>
    <s v="（緑埜）可搬式汚泥ポンプ"/>
    <n v="15"/>
    <d v="2005-07-15T00:00:00"/>
    <d v="2005-07-15T00:00:00"/>
    <n v="1501500"/>
    <n v="0"/>
    <m/>
    <n v="1"/>
    <m/>
    <n v="1501499"/>
  </r>
  <r>
    <n v="55"/>
    <s v="藤岡市緑埜147番地1"/>
    <x v="2"/>
    <s v="（緑埜）小型貨物自動車（日野自動車)"/>
    <n v="4"/>
    <d v="2013-03-22T00:00:00"/>
    <d v="2013-03-22T00:00:00"/>
    <n v="3328500"/>
    <n v="0"/>
    <m/>
    <n v="1"/>
    <m/>
    <n v="3328499"/>
  </r>
  <r>
    <n v="56"/>
    <s v="藤岡市緑埜147番地1"/>
    <x v="2"/>
    <s v="（緑埜）散水車（三菱ふそう)"/>
    <n v="5"/>
    <d v="2008-02-25T00:00:00"/>
    <d v="2008-02-25T00:00:00"/>
    <n v="4042500"/>
    <n v="0"/>
    <m/>
    <n v="1"/>
    <m/>
    <n v="4042499"/>
  </r>
  <r>
    <n v="57"/>
    <s v="藤岡市緑埜147番地1"/>
    <x v="2"/>
    <s v="（緑埜）油圧ショベル（ｷｬﾀﾋﾟﾗｰ三菱)"/>
    <n v="4"/>
    <d v="1999-03-26T00:00:00"/>
    <d v="1999-03-26T00:00:00"/>
    <n v="5019000"/>
    <n v="0"/>
    <m/>
    <n v="1"/>
    <m/>
    <n v="5018999"/>
  </r>
  <r>
    <n v="58"/>
    <s v="藤岡市緑埜147番地1"/>
    <x v="2"/>
    <s v="（緑埜）油圧ショベル（日立建機)"/>
    <n v="4"/>
    <d v="2007-12-17T00:00:00"/>
    <d v="2007-12-17T00:00:00"/>
    <n v="4935000"/>
    <n v="0"/>
    <m/>
    <n v="1"/>
    <m/>
    <n v="4934999"/>
  </r>
  <r>
    <n v="59"/>
    <s v="藤岡市岡之郷字内河原1419番地3"/>
    <x v="0"/>
    <s v="岡之郷クリーンセンター（土地）"/>
    <s v="-"/>
    <d v="2007-04-05T00:00:00"/>
    <m/>
    <n v="35071400"/>
    <n v="0"/>
    <m/>
    <n v="35071400"/>
    <n v="3055"/>
    <n v="0"/>
  </r>
  <r>
    <n v="60"/>
    <s v="藤岡市岡之郷字内河原1420番地1"/>
    <x v="0"/>
    <s v="岡之郷クリーンセンター（土地）"/>
    <s v="-"/>
    <d v="2007-04-05T00:00:00"/>
    <m/>
    <n v="22546720"/>
    <n v="0"/>
    <m/>
    <n v="22546720"/>
    <n v="1964"/>
    <n v="0"/>
  </r>
  <r>
    <n v="61"/>
    <s v="藤岡市岡之郷字内河原1421番地1"/>
    <x v="0"/>
    <s v="岡之郷クリーンセンター（土地）"/>
    <s v="-"/>
    <d v="2007-04-05T00:00:00"/>
    <m/>
    <n v="447720"/>
    <n v="0"/>
    <m/>
    <n v="447720"/>
    <n v="39"/>
    <n v="0"/>
  </r>
  <r>
    <n v="62"/>
    <s v="藤岡市岡之郷字内河原1423番地1"/>
    <x v="0"/>
    <s v="岡之郷クリーンセンター（土地）"/>
    <s v="-"/>
    <d v="2007-04-05T00:00:00"/>
    <m/>
    <n v="109943615"/>
    <n v="0"/>
    <m/>
    <n v="109943615"/>
    <n v="9576.9699999999993"/>
    <n v="0"/>
  </r>
  <r>
    <n v="63"/>
    <s v="藤岡市岡之郷字内河原1424番地7"/>
    <x v="0"/>
    <s v="岡之郷クリーンセンター（土地）"/>
    <s v="-"/>
    <d v="2007-04-05T00:00:00"/>
    <m/>
    <n v="9356200"/>
    <n v="0"/>
    <m/>
    <n v="9356200"/>
    <n v="815"/>
    <n v="0"/>
  </r>
  <r>
    <n v="64"/>
    <s v="藤岡市岡之郷字内河原1427番地4"/>
    <x v="0"/>
    <s v="岡之郷クリーンセンター（土地）"/>
    <s v="-"/>
    <d v="2007-04-05T00:00:00"/>
    <m/>
    <n v="1253042"/>
    <n v="0"/>
    <m/>
    <n v="1253042"/>
    <n v="109.15"/>
    <n v="0"/>
  </r>
  <r>
    <n v="65"/>
    <s v="藤岡市岡之郷字内河原1427番地5"/>
    <x v="0"/>
    <s v="岡之郷クリーンセンター（土地）"/>
    <s v="-"/>
    <d v="2007-04-05T00:00:00"/>
    <m/>
    <n v="1728543"/>
    <n v="0"/>
    <m/>
    <n v="1728543"/>
    <n v="150.57"/>
    <n v="0"/>
  </r>
  <r>
    <n v="66"/>
    <s v="藤岡市岡之郷字内河原1427番地7"/>
    <x v="0"/>
    <s v="岡之郷クリーンセンター（土地）"/>
    <s v="-"/>
    <d v="2007-04-05T00:00:00"/>
    <m/>
    <n v="1147885"/>
    <n v="0"/>
    <m/>
    <n v="1147885"/>
    <n v="99.99"/>
    <n v="0"/>
  </r>
  <r>
    <n v="67"/>
    <s v="藤岡市岡之郷1423番地1"/>
    <x v="1"/>
    <s v="岡之郷クリーンセンター　管理棟"/>
    <n v="50"/>
    <d v="1982-03-31T00:00:00"/>
    <d v="1982-03-31T00:00:00"/>
    <n v="82450800"/>
    <n v="1649016"/>
    <m/>
    <n v="14703726"/>
    <n v="458.06"/>
    <n v="67747074"/>
  </r>
  <r>
    <n v="68"/>
    <s v="藤岡市岡之郷1423番地1"/>
    <x v="1"/>
    <s v="岡之郷クリーンセンター　90kl施設"/>
    <n v="50"/>
    <d v="1982-03-31T00:00:00"/>
    <d v="1982-03-31T00:00:00"/>
    <n v="285220000"/>
    <n v="5704400"/>
    <m/>
    <n v="50864234"/>
    <n v="2114.98"/>
    <n v="234355766"/>
  </r>
  <r>
    <n v="69"/>
    <s v="藤岡市岡之郷1423番地1"/>
    <x v="1"/>
    <s v="岡之郷クリーンセンター　ホッパー室"/>
    <n v="31"/>
    <d v="2003-03-10T00:00:00"/>
    <d v="2003-03-10T00:00:00"/>
    <n v="29730000"/>
    <n v="981090"/>
    <m/>
    <n v="10026443"/>
    <n v="105.93"/>
    <n v="19703557"/>
  </r>
  <r>
    <n v="70"/>
    <s v="藤岡市岡之郷1423番地1"/>
    <x v="1"/>
    <s v="岡之郷クリーンセンター　38kl施設"/>
    <n v="50"/>
    <d v="1969-12-31T00:00:00"/>
    <d v="1969-12-31T00:00:00"/>
    <n v="53240400"/>
    <n v="0"/>
    <m/>
    <n v="1"/>
    <n v="295.77999999999997"/>
    <n v="53240399"/>
  </r>
  <r>
    <n v="71"/>
    <s v="藤岡市岡之郷1423番地1"/>
    <x v="1"/>
    <s v="岡之郷クリーンセンター　45kl施設"/>
    <n v="50"/>
    <d v="1972-09-30T00:00:00"/>
    <d v="1972-09-30T00:00:00"/>
    <n v="49617000"/>
    <n v="413474"/>
    <m/>
    <n v="1"/>
    <n v="275.64999999999998"/>
    <n v="49616999"/>
  </r>
  <r>
    <n v="72"/>
    <s v="藤岡市岡之郷1423番地1"/>
    <x v="1"/>
    <s v="岡之郷クリーンセンター　45kl機械・電気室"/>
    <n v="50"/>
    <d v="1972-09-30T00:00:00"/>
    <d v="1972-09-30T00:00:00"/>
    <n v="9000000"/>
    <n v="74999"/>
    <m/>
    <n v="1"/>
    <n v="50"/>
    <n v="8999999"/>
  </r>
  <r>
    <n v="73"/>
    <s v="藤岡市岡之郷1423番地1"/>
    <x v="1"/>
    <s v="岡之郷クリーンセンター　予備貯留槽"/>
    <n v="50"/>
    <d v="1972-09-30T00:00:00"/>
    <d v="1972-09-30T00:00:00"/>
    <n v="27648000"/>
    <n v="230399"/>
    <m/>
    <n v="1"/>
    <n v="153.6"/>
    <n v="27647999"/>
  </r>
  <r>
    <n v="74"/>
    <s v="藤岡市岡之郷1423番地1"/>
    <x v="1"/>
    <s v="岡之郷クリーンセンター　屋外脱臭棟"/>
    <n v="31"/>
    <d v="1986-03-27T00:00:00"/>
    <d v="1986-03-27T00:00:00"/>
    <n v="5756000"/>
    <n v="0"/>
    <m/>
    <n v="1"/>
    <n v="36.28"/>
    <n v="5755999"/>
  </r>
  <r>
    <n v="75"/>
    <s v="藤岡市岡之郷1423番地1"/>
    <x v="1"/>
    <s v="岡之郷クリーンセンター　車庫"/>
    <n v="38"/>
    <d v="1982-03-31T00:00:00"/>
    <d v="1982-03-31T00:00:00"/>
    <n v="13923000"/>
    <n v="0"/>
    <m/>
    <n v="1"/>
    <n v="107.1"/>
    <n v="13922999"/>
  </r>
  <r>
    <n v="76"/>
    <s v="藤岡市岡之郷1423番地1"/>
    <x v="1"/>
    <s v="（岡之郷）乾燥汚泥・炭化設備改修工事（90kl施設）"/>
    <n v="18"/>
    <d v="2017-03-23T00:00:00"/>
    <d v="2017-03-23T00:00:00"/>
    <n v="37929600"/>
    <n v="2124057"/>
    <m/>
    <n v="25008254"/>
    <m/>
    <n v="12921346"/>
  </r>
  <r>
    <n v="77"/>
    <s v="藤岡市岡之郷1423番地1"/>
    <x v="1"/>
    <s v="（岡之郷）機器整備工事（H29年度_90kl施設）"/>
    <n v="18"/>
    <d v="2018-03-29T00:00:00"/>
    <d v="2018-03-29T00:00:00"/>
    <n v="57240000"/>
    <n v="3205440"/>
    <m/>
    <n v="40945680"/>
    <m/>
    <n v="16294320"/>
  </r>
  <r>
    <n v="78"/>
    <s v="藤岡市岡之郷1423番地1"/>
    <x v="1"/>
    <s v="（岡之郷）機器整備工事（H30年度）"/>
    <n v="18"/>
    <d v="2019-03-31T00:00:00"/>
    <d v="2019-03-31T00:00:00"/>
    <n v="67888800"/>
    <n v="3801772"/>
    <m/>
    <n v="52364898"/>
    <m/>
    <n v="15523902"/>
  </r>
  <r>
    <n v="79"/>
    <s v="藤岡市岡之郷1423番地1"/>
    <x v="1"/>
    <s v="（岡之郷）機器整備工事（R元年度_90kl施設）"/>
    <n v="18"/>
    <d v="2020-03-27T00:00:00"/>
    <d v="2020-03-27T00:00:00"/>
    <n v="7315000"/>
    <n v="409640"/>
    <m/>
    <n v="6051944"/>
    <m/>
    <n v="1263056"/>
  </r>
  <r>
    <n v="80"/>
    <s v="藤岡市岡之郷1423番地1"/>
    <x v="1"/>
    <s v="（岡之郷）汚泥搬出方法切替工事"/>
    <n v="18"/>
    <d v="2020-03-27T00:00:00"/>
    <d v="2020-03-27T00:00:00"/>
    <n v="77550000"/>
    <n v="4342800"/>
    <m/>
    <n v="64159700"/>
    <m/>
    <n v="13390300"/>
  </r>
  <r>
    <n v="81"/>
    <s v="藤岡市岡之郷1423番地1"/>
    <x v="1"/>
    <s v="（岡之郷）機器整備工事（R2年度）"/>
    <n v="18"/>
    <d v="2021-03-26T00:00:00"/>
    <d v="2021-03-26T00:00:00"/>
    <n v="22671000"/>
    <n v="1269576"/>
    <m/>
    <n v="21189828"/>
    <m/>
    <n v="1481172"/>
  </r>
  <r>
    <n v="82"/>
    <s v="藤岡市岡之郷1423番地1"/>
    <x v="2"/>
    <s v="（岡之郷）小型貨物自動車（いすゞ)"/>
    <n v="4"/>
    <d v="1988-07-01T00:00:00"/>
    <d v="1988-07-01T00:00:00"/>
    <n v="1397950"/>
    <n v="0"/>
    <m/>
    <n v="1"/>
    <m/>
    <n v="1397949"/>
  </r>
  <r>
    <n v="83"/>
    <s v="藤岡市岡之郷1423番地1"/>
    <x v="2"/>
    <s v="（岡之郷）ふん尿車（日産ｺﾝﾄﾞﾙ)"/>
    <n v="4"/>
    <d v="1981-08-04T00:00:00"/>
    <d v="1981-08-04T00:00:00"/>
    <n v="3665000"/>
    <n v="0"/>
    <m/>
    <n v="1"/>
    <m/>
    <n v="3664999"/>
  </r>
  <r>
    <n v="84"/>
    <s v="藤岡市岡之郷1423番地1"/>
    <x v="2"/>
    <s v="（岡之郷）事務車（フィット）"/>
    <n v="6"/>
    <d v="2017-05-18T00:00:00"/>
    <d v="2017-05-18T00:00:00"/>
    <n v="1868400"/>
    <n v="312022"/>
    <m/>
    <n v="22270"/>
    <m/>
    <n v="1846130"/>
  </r>
  <r>
    <n v="85"/>
    <s v="藤岡市岡之郷字内河原1415番地2"/>
    <x v="3"/>
    <s v="岡之郷緑地公園"/>
    <s v="-"/>
    <d v="2007-04-05T00:00:00"/>
    <m/>
    <n v="118080"/>
    <n v="0"/>
    <m/>
    <n v="118080"/>
    <n v="18"/>
    <n v="0"/>
  </r>
  <r>
    <n v="86"/>
    <s v="藤岡市岡之郷字内河原1415番地4"/>
    <x v="3"/>
    <s v="岡之郷緑地公園"/>
    <s v="-"/>
    <d v="2007-04-05T00:00:00"/>
    <m/>
    <n v="4631360"/>
    <n v="0"/>
    <m/>
    <n v="4631360"/>
    <n v="706"/>
    <n v="0"/>
  </r>
  <r>
    <n v="87"/>
    <s v="藤岡市岡之郷字内河原1416番地1"/>
    <x v="3"/>
    <s v="岡之郷緑地公園"/>
    <s v="-"/>
    <d v="2007-04-05T00:00:00"/>
    <m/>
    <n v="12883840"/>
    <n v="0"/>
    <m/>
    <n v="12883840"/>
    <n v="1964"/>
    <n v="0"/>
  </r>
  <r>
    <n v="88"/>
    <s v="藤岡市岡之郷字内河原1418番地"/>
    <x v="3"/>
    <s v="岡之郷緑地公園"/>
    <s v="-"/>
    <d v="2007-04-05T00:00:00"/>
    <m/>
    <n v="12345920"/>
    <n v="0"/>
    <m/>
    <n v="12345920"/>
    <n v="1882"/>
    <n v="0"/>
  </r>
  <r>
    <n v="89"/>
    <s v="藤岡市岡之郷字内河原1418番地3"/>
    <x v="3"/>
    <s v="岡之郷緑地公園"/>
    <s v="-"/>
    <d v="2007-04-05T00:00:00"/>
    <m/>
    <n v="1292320"/>
    <n v="0"/>
    <m/>
    <n v="1292320"/>
    <n v="197"/>
    <n v="0"/>
  </r>
  <r>
    <n v="90"/>
    <s v="藤岡市岡之郷字内河原1419番地6"/>
    <x v="3"/>
    <s v="岡之郷緑地公園"/>
    <s v="-"/>
    <d v="2007-04-05T00:00:00"/>
    <m/>
    <n v="9571040"/>
    <n v="0"/>
    <m/>
    <n v="9571040"/>
    <n v="1459"/>
    <n v="0"/>
  </r>
  <r>
    <n v="91"/>
    <s v="藤岡市岡之郷字内河原1420番地3"/>
    <x v="3"/>
    <s v="岡之郷緑地公園"/>
    <s v="-"/>
    <d v="2007-04-05T00:00:00"/>
    <m/>
    <n v="2545280"/>
    <n v="0"/>
    <m/>
    <n v="2545280"/>
    <n v="388"/>
    <n v="0"/>
  </r>
  <r>
    <n v="92"/>
    <s v="藤岡市岡之郷字内河原1427番地"/>
    <x v="3"/>
    <s v="岡之郷緑地公園"/>
    <s v="-"/>
    <d v="2007-04-05T00:00:00"/>
    <m/>
    <n v="14740320"/>
    <n v="0"/>
    <m/>
    <n v="14740320"/>
    <n v="2247"/>
    <n v="0"/>
  </r>
  <r>
    <n v="93"/>
    <s v="藤岡市岡之郷字内河原1427番地2"/>
    <x v="3"/>
    <s v="岡之郷緑地公園"/>
    <s v="-"/>
    <d v="2007-04-05T00:00:00"/>
    <m/>
    <n v="892160"/>
    <n v="0"/>
    <m/>
    <n v="892160"/>
    <n v="136"/>
    <n v="0"/>
  </r>
  <r>
    <n v="94"/>
    <s v="藤岡市岡之郷字内河原1427番地6"/>
    <x v="3"/>
    <s v="岡之郷緑地公園"/>
    <s v="-"/>
    <d v="2007-04-05T00:00:00"/>
    <m/>
    <n v="308320"/>
    <n v="0"/>
    <m/>
    <n v="308320"/>
    <n v="47"/>
    <n v="0"/>
  </r>
  <r>
    <n v="95"/>
    <s v="藤岡市岡之郷字内河原1428番地"/>
    <x v="3"/>
    <s v="岡之郷緑地公園"/>
    <s v="-"/>
    <d v="2007-04-05T00:00:00"/>
    <m/>
    <n v="5818720"/>
    <n v="0"/>
    <m/>
    <n v="5818720"/>
    <n v="887"/>
    <n v="0"/>
  </r>
  <r>
    <n v="96"/>
    <s v="藤岡市岡之郷字内河原1428番地3"/>
    <x v="3"/>
    <s v="岡之郷緑地公園"/>
    <s v="-"/>
    <d v="2007-04-05T00:00:00"/>
    <m/>
    <n v="1915520"/>
    <n v="0"/>
    <m/>
    <n v="1915520"/>
    <n v="292"/>
    <n v="0"/>
  </r>
  <r>
    <n v="97"/>
    <s v="藤岡市岡之郷字内河原1429番地"/>
    <x v="3"/>
    <s v="岡之郷緑地公園"/>
    <s v="-"/>
    <d v="2007-04-05T00:00:00"/>
    <m/>
    <n v="675680"/>
    <n v="0"/>
    <m/>
    <n v="675680"/>
    <n v="103"/>
    <n v="0"/>
  </r>
  <r>
    <n v="98"/>
    <s v="藤岡市岡之郷字内河原1429番地4"/>
    <x v="3"/>
    <s v="岡之郷緑地公園"/>
    <s v="-"/>
    <d v="2007-04-05T00:00:00"/>
    <m/>
    <n v="1869600"/>
    <n v="0"/>
    <m/>
    <n v="1869600"/>
    <n v="285"/>
    <n v="0"/>
  </r>
  <r>
    <n v="99"/>
    <s v="藤岡市岡之郷字内河原1430番地"/>
    <x v="3"/>
    <s v="岡之郷緑地公園"/>
    <s v="-"/>
    <d v="2007-04-05T00:00:00"/>
    <m/>
    <n v="6907680"/>
    <n v="0"/>
    <m/>
    <n v="6907680"/>
    <n v="1053"/>
    <n v="0"/>
  </r>
  <r>
    <n v="100"/>
    <s v="藤岡市岡之郷字内河原1431番地"/>
    <x v="3"/>
    <s v="岡之郷緑地公園"/>
    <s v="-"/>
    <d v="2007-04-05T00:00:00"/>
    <m/>
    <n v="5799040"/>
    <n v="0"/>
    <m/>
    <n v="5799040"/>
    <n v="884"/>
    <n v="0"/>
  </r>
  <r>
    <n v="101"/>
    <s v="藤岡市岡之郷字内河原1434番地1"/>
    <x v="3"/>
    <s v="岡之郷緑地公園"/>
    <s v="-"/>
    <d v="2007-04-05T00:00:00"/>
    <m/>
    <n v="8291840"/>
    <n v="0"/>
    <m/>
    <n v="8291840"/>
    <n v="1264"/>
    <n v="0"/>
  </r>
  <r>
    <n v="102"/>
    <s v="藤岡市岡之郷字内河原1434番地2"/>
    <x v="3"/>
    <s v="岡之郷緑地公園"/>
    <s v="-"/>
    <d v="2007-04-05T00:00:00"/>
    <m/>
    <n v="6409120"/>
    <n v="0"/>
    <m/>
    <n v="6409120"/>
    <n v="977"/>
    <n v="0"/>
  </r>
  <r>
    <n v="103"/>
    <s v="藤岡市岡之郷字内河原1435番地1"/>
    <x v="3"/>
    <s v="岡之郷緑地公園"/>
    <s v="-"/>
    <d v="2007-04-05T00:00:00"/>
    <m/>
    <n v="8829760"/>
    <n v="0"/>
    <m/>
    <n v="8829760"/>
    <n v="1346"/>
    <n v="0"/>
  </r>
  <r>
    <n v="104"/>
    <s v="藤岡市岡之郷字内河原1435番地2"/>
    <x v="3"/>
    <s v="岡之郷緑地公園"/>
    <s v="-"/>
    <d v="2007-04-05T00:00:00"/>
    <m/>
    <n v="8580480"/>
    <n v="0"/>
    <m/>
    <n v="8580480"/>
    <n v="1308"/>
    <n v="0"/>
  </r>
  <r>
    <n v="105"/>
    <s v="藤岡市岡之郷字内河原1436番地3"/>
    <x v="3"/>
    <s v="岡之郷緑地公園"/>
    <s v="-"/>
    <d v="2007-04-05T00:00:00"/>
    <m/>
    <n v="675680"/>
    <n v="0"/>
    <m/>
    <n v="675680"/>
    <n v="103"/>
    <n v="0"/>
  </r>
  <r>
    <n v="106"/>
    <s v="藤岡市岡之郷字内河原1436番地4"/>
    <x v="3"/>
    <s v="岡之郷緑地公園"/>
    <s v="-"/>
    <d v="2007-04-05T00:00:00"/>
    <m/>
    <n v="308320"/>
    <n v="0"/>
    <m/>
    <n v="308320"/>
    <n v="47"/>
    <n v="0"/>
  </r>
  <r>
    <n v="107"/>
    <s v="藤岡市岡之郷字内河原1438番地2"/>
    <x v="3"/>
    <s v="岡之郷緑地公園"/>
    <s v="-"/>
    <d v="2007-04-05T00:00:00"/>
    <m/>
    <n v="209920"/>
    <n v="0"/>
    <m/>
    <n v="209920"/>
    <n v="32"/>
    <n v="0"/>
  </r>
  <r>
    <n v="108"/>
    <s v="藤岡市岡之郷字内河原1439番地1"/>
    <x v="3"/>
    <s v="岡之郷緑地公園"/>
    <s v="-"/>
    <d v="2007-04-05T00:00:00"/>
    <m/>
    <n v="4408320"/>
    <n v="0"/>
    <m/>
    <n v="4408320"/>
    <n v="672"/>
    <n v="0"/>
  </r>
  <r>
    <n v="109"/>
    <s v="藤岡市岡之郷字内河原1440番地2"/>
    <x v="3"/>
    <s v="岡之郷緑地公園"/>
    <s v="-"/>
    <d v="2007-04-05T00:00:00"/>
    <m/>
    <n v="656000"/>
    <n v="0"/>
    <m/>
    <n v="656000"/>
    <n v="100"/>
    <n v="0"/>
  </r>
  <r>
    <n v="110"/>
    <s v="藤岡市岡之郷字内河原1441番地3"/>
    <x v="3"/>
    <s v="岡之郷緑地公園"/>
    <s v="-"/>
    <d v="2007-04-05T00:00:00"/>
    <m/>
    <n v="1941760"/>
    <n v="0"/>
    <m/>
    <n v="1941760"/>
    <n v="296"/>
    <n v="0"/>
  </r>
  <r>
    <n v="111"/>
    <s v="藤岡市岡之郷字内河原1415番地1"/>
    <x v="3"/>
    <s v="岡之郷緑地公園　駐車場"/>
    <s v="-"/>
    <d v="2007-04-05T00:00:00"/>
    <m/>
    <n v="5457920"/>
    <n v="0"/>
    <m/>
    <n v="5457920"/>
    <n v="832"/>
    <n v="0"/>
  </r>
  <r>
    <n v="112"/>
    <s v="藤岡市岡之郷字内河原1419番地2"/>
    <x v="3"/>
    <s v="岡之郷緑地公園　駐車場"/>
    <s v="-"/>
    <d v="2007-04-05T00:00:00"/>
    <m/>
    <n v="236160"/>
    <n v="0"/>
    <m/>
    <n v="236160"/>
    <n v="36"/>
    <n v="0"/>
  </r>
  <r>
    <n v="113"/>
    <s v="藤岡市岡之郷字内河原1420番地2"/>
    <x v="3"/>
    <s v="岡之郷緑地公園　駐車場"/>
    <s v="-"/>
    <d v="2007-04-05T00:00:00"/>
    <m/>
    <n v="1994240"/>
    <n v="0"/>
    <m/>
    <n v="1994240"/>
    <n v="304"/>
    <n v="0"/>
  </r>
  <r>
    <n v="114"/>
    <s v="藤岡市岡之郷1427番地"/>
    <x v="4"/>
    <s v="岡之郷緑地公園　便所"/>
    <n v="15"/>
    <d v="1993-10-31T00:00:00"/>
    <d v="1993-10-31T00:00:00"/>
    <n v="4944000"/>
    <n v="0"/>
    <m/>
    <n v="1"/>
    <n v="19.87"/>
    <n v="4943999"/>
  </r>
  <r>
    <n v="115"/>
    <s v="藤岡市岡之郷1427番地"/>
    <x v="4"/>
    <s v="岡之郷緑地公園　便所（障害者用）"/>
    <n v="38"/>
    <d v="2009-12-08T00:00:00"/>
    <d v="2009-12-08T00:00:00"/>
    <n v="3727500"/>
    <n v="100642"/>
    <m/>
    <n v="2385607"/>
    <n v="7.45"/>
    <n v="1341893"/>
  </r>
  <r>
    <n v="116"/>
    <s v="藤岡市岡之郷1427番地"/>
    <x v="5"/>
    <s v="岡之郷緑地公園　休憩所（東屋）"/>
    <n v="20"/>
    <d v="1994-11-30T00:00:00"/>
    <d v="1994-11-30T00:00:00"/>
    <n v="5974000"/>
    <n v="0"/>
    <m/>
    <n v="1"/>
    <m/>
    <n v="5973999"/>
  </r>
  <r>
    <n v="117"/>
    <s v="藤岡市岡之郷1427番地"/>
    <x v="5"/>
    <s v="岡之郷緑地公園　複合遊具"/>
    <n v="17"/>
    <d v="2016-12-27T00:00:00"/>
    <d v="2016-12-27T00:00:00"/>
    <n v="7344000"/>
    <n v="433296"/>
    <m/>
    <n v="4599792"/>
    <m/>
    <n v="2744208"/>
  </r>
  <r>
    <n v="118"/>
    <s v="藤岡市岡之郷1427番地"/>
    <x v="5"/>
    <s v="岡之郷緑地公園　幼児用ブランコ"/>
    <n v="17"/>
    <d v="2018-11-28T00:00:00"/>
    <d v="2018-11-28T00:00:00"/>
    <n v="415800"/>
    <n v="24532"/>
    <m/>
    <n v="307451"/>
    <m/>
    <n v="108349"/>
  </r>
  <r>
    <n v="119"/>
    <s v="藤岡市岡之郷1427番地"/>
    <x v="5"/>
    <s v="岡之郷緑地公園内遊歩道舗装工事"/>
    <n v="10"/>
    <d v="2018-08-09T00:00:00"/>
    <d v="2018-08-09T00:00:00"/>
    <n v="583200"/>
    <n v="58320"/>
    <m/>
    <n v="311040"/>
    <m/>
    <n v="272160"/>
  </r>
  <r>
    <n v="120"/>
    <s v="藤岡市岡之郷字内河原1415番地2"/>
    <x v="5"/>
    <s v="岡之郷緑地公園　遊具"/>
    <n v="17"/>
    <d v="2019-07-25T00:00:00"/>
    <d v="2019-07-25T00:00:00"/>
    <n v="464400"/>
    <n v="27399"/>
    <m/>
    <n v="361654"/>
    <m/>
    <n v="102746"/>
  </r>
  <r>
    <n v="121"/>
    <s v="藤岡市藤岡982番地"/>
    <x v="1"/>
    <s v="消防本部・藤岡消防署"/>
    <n v="50"/>
    <d v="1976-08-09T00:00:00"/>
    <d v="1976-08-09T00:00:00"/>
    <n v="277232400"/>
    <n v="5544648"/>
    <m/>
    <n v="18482160"/>
    <n v="1540.18"/>
    <n v="258750240"/>
  </r>
  <r>
    <n v="122"/>
    <s v="藤岡市藤岡982番地"/>
    <x v="1"/>
    <s v="（本部）通信指令室"/>
    <n v="50"/>
    <d v="1998-04-01T00:00:00"/>
    <d v="1998-04-01T00:00:00"/>
    <n v="46725000"/>
    <n v="934500"/>
    <m/>
    <n v="23362500"/>
    <n v="111.8"/>
    <n v="23362500"/>
  </r>
  <r>
    <n v="123"/>
    <s v="藤岡市藤岡982番地"/>
    <x v="1"/>
    <s v="（本部・藤岡署）書庫兼倉庫"/>
    <n v="38"/>
    <d v="1984-02-25T00:00:00"/>
    <d v="1984-02-25T00:00:00"/>
    <n v="6501600"/>
    <n v="0"/>
    <m/>
    <n v="1"/>
    <n v="108.36"/>
    <n v="6501599"/>
  </r>
  <r>
    <n v="124"/>
    <s v="藤岡市藤岡982番地"/>
    <x v="1"/>
    <s v="（藤岡署）防災倉庫"/>
    <n v="31"/>
    <d v="2013-03-27T00:00:00"/>
    <d v="2013-03-27T00:00:00"/>
    <n v="1911000"/>
    <n v="63063"/>
    <m/>
    <n v="1275115"/>
    <n v="14.4"/>
    <n v="635885"/>
  </r>
  <r>
    <n v="125"/>
    <s v="藤岡市藤岡982番地"/>
    <x v="1"/>
    <s v="（本部）車庫"/>
    <n v="31"/>
    <d v="1980-02-28T00:00:00"/>
    <d v="1980-02-28T00:00:00"/>
    <n v="7875000"/>
    <n v="0"/>
    <m/>
    <n v="1"/>
    <n v="131.25"/>
    <n v="7874999"/>
  </r>
  <r>
    <n v="126"/>
    <s v="藤岡市藤岡982番地"/>
    <x v="1"/>
    <s v="（本部）中型バス車庫"/>
    <n v="31"/>
    <d v="1982-03-30T00:00:00"/>
    <d v="1982-03-30T00:00:00"/>
    <n v="2187000"/>
    <n v="0"/>
    <m/>
    <n v="1"/>
    <n v="36.450000000000003"/>
    <n v="2186999"/>
  </r>
  <r>
    <n v="127"/>
    <s v="藤岡市藤岡982番地"/>
    <x v="1"/>
    <s v="（本部）中型バス車庫（増築）"/>
    <n v="31"/>
    <d v="1991-12-26T00:00:00"/>
    <d v="1991-12-26T00:00:00"/>
    <n v="793000"/>
    <n v="0"/>
    <m/>
    <n v="1"/>
    <n v="7.7"/>
    <n v="792999"/>
  </r>
  <r>
    <n v="128"/>
    <s v="藤岡市藤岡982番地"/>
    <x v="1"/>
    <s v="（藤岡署）高圧ガス充填所"/>
    <n v="34"/>
    <d v="1983-07-07T00:00:00"/>
    <d v="1983-07-07T00:00:00"/>
    <n v="1430000"/>
    <n v="0"/>
    <m/>
    <n v="1"/>
    <n v="14.3"/>
    <n v="1429999"/>
  </r>
  <r>
    <n v="129"/>
    <s v="藤岡市藤岡982番地"/>
    <x v="1"/>
    <s v="（藤岡署）給水管改修工事"/>
    <n v="15"/>
    <d v="2003-03-31T00:00:00"/>
    <d v="2003-03-31T00:00:00"/>
    <n v="1218000"/>
    <n v="0"/>
    <m/>
    <n v="1"/>
    <m/>
    <n v="1217999"/>
  </r>
  <r>
    <n v="130"/>
    <s v="藤岡市藤岡982番地"/>
    <x v="1"/>
    <s v="（本部・藤岡署）高圧気中負荷開閉器更新工事"/>
    <n v="6"/>
    <d v="2014-03-31T00:00:00"/>
    <d v="2014-03-31T00:00:00"/>
    <n v="630000"/>
    <n v="0"/>
    <m/>
    <n v="1"/>
    <m/>
    <n v="629999"/>
  </r>
  <r>
    <n v="131"/>
    <s v="藤岡市藤岡982番地"/>
    <x v="1"/>
    <s v="（藤岡署）トイレ改修工事"/>
    <n v="15"/>
    <d v="2015-11-27T00:00:00"/>
    <d v="2015-11-27T00:00:00"/>
    <n v="1285200"/>
    <n v="86108"/>
    <m/>
    <n v="646566"/>
    <m/>
    <n v="638634"/>
  </r>
  <r>
    <n v="132"/>
    <s v="藤岡市藤岡982番地"/>
    <x v="1"/>
    <s v="（藤岡署）自家用発電機改修工事"/>
    <n v="6"/>
    <d v="2016-03-29T00:00:00"/>
    <d v="2016-03-29T00:00:00"/>
    <n v="950400"/>
    <n v="0"/>
    <m/>
    <n v="1"/>
    <m/>
    <n v="950399"/>
  </r>
  <r>
    <n v="133"/>
    <s v="藤岡市藤岡982番地"/>
    <x v="1"/>
    <s v="（藤岡署）資材置場（訓練等含む）"/>
    <n v="31"/>
    <d v="1981-04-27T00:00:00"/>
    <d v="1981-04-27T00:00:00"/>
    <n v="11189000"/>
    <n v="0"/>
    <m/>
    <n v="1"/>
    <n v="18.75"/>
    <n v="11188999"/>
  </r>
  <r>
    <n v="134"/>
    <s v="藤岡市藤岡982番地"/>
    <x v="1"/>
    <s v="（本部）2階会議室エアコン交換工事"/>
    <n v="13"/>
    <d v="2017-07-13T00:00:00"/>
    <d v="2017-07-13T00:00:00"/>
    <n v="939600"/>
    <n v="72349"/>
    <m/>
    <n v="523594"/>
    <m/>
    <n v="416006"/>
  </r>
  <r>
    <n v="135"/>
    <s v="藤岡市藤岡982番地"/>
    <x v="1"/>
    <s v="（藤岡署）女性専用施設整備工事"/>
    <n v="15"/>
    <d v="2021-01-13T00:00:00"/>
    <d v="2021-01-13T00:00:00"/>
    <n v="7810000"/>
    <n v="523270"/>
    <m/>
    <n v="7025096"/>
    <m/>
    <n v="784904"/>
  </r>
  <r>
    <n v="136"/>
    <s v="高崎市吉井町吉井541番地1"/>
    <x v="1"/>
    <s v="吉井消防署"/>
    <n v="50"/>
    <d v="1974-04-01T00:00:00"/>
    <d v="1974-04-01T00:00:00"/>
    <n v="58050000"/>
    <n v="1161000"/>
    <m/>
    <n v="1161000"/>
    <n v="322.5"/>
    <n v="56889000"/>
  </r>
  <r>
    <n v="137"/>
    <s v="高崎市吉井町吉井541番地1"/>
    <x v="1"/>
    <s v="（吉井署）便所改修工事"/>
    <n v="15"/>
    <d v="2010-03-31T00:00:00"/>
    <d v="2010-03-31T00:00:00"/>
    <n v="472500"/>
    <n v="31657"/>
    <m/>
    <n v="58321"/>
    <m/>
    <n v="414179"/>
  </r>
  <r>
    <n v="138"/>
    <s v="高崎市吉井町吉井541番地1"/>
    <x v="1"/>
    <s v="（吉井署）事務室空調設備改修工事"/>
    <n v="13"/>
    <d v="2012-03-31T00:00:00"/>
    <d v="2012-03-31T00:00:00"/>
    <n v="1260000"/>
    <n v="97020"/>
    <m/>
    <n v="184695"/>
    <m/>
    <n v="1075305"/>
  </r>
  <r>
    <n v="139"/>
    <s v="藤岡市鬼石171番地1"/>
    <x v="1"/>
    <s v="鬼石消防分署"/>
    <n v="50"/>
    <d v="1973-12-12T00:00:00"/>
    <d v="1973-12-12T00:00:00"/>
    <n v="57780000"/>
    <n v="1155600"/>
    <m/>
    <n v="770400"/>
    <n v="321"/>
    <n v="57009600"/>
  </r>
  <r>
    <n v="140"/>
    <s v="藤岡市鬼石171番地1"/>
    <x v="1"/>
    <s v="（鬼石分署）空調改修工事"/>
    <n v="13"/>
    <d v="2011-03-31T00:00:00"/>
    <d v="2011-03-31T00:00:00"/>
    <n v="1260000"/>
    <n v="97020"/>
    <m/>
    <n v="87675"/>
    <m/>
    <n v="1172325"/>
  </r>
  <r>
    <n v="141"/>
    <s v="多野郡神流町大字黒田101番地4"/>
    <x v="1"/>
    <s v="奥多野消防分署"/>
    <n v="50"/>
    <d v="1975-05-01T00:00:00"/>
    <d v="1975-05-01T00:00:00"/>
    <n v="37800000"/>
    <n v="756000"/>
    <m/>
    <n v="1575000"/>
    <n v="210"/>
    <n v="36225000"/>
  </r>
  <r>
    <n v="142"/>
    <s v="多野郡神流町大字黒田101番地4"/>
    <x v="1"/>
    <s v="上野消防出張所及び周辺地域無線不感地帯改修工事（奧多野消防分署）"/>
    <n v="15"/>
    <d v="2004-03-31T00:00:00"/>
    <d v="2004-03-31T00:00:00"/>
    <n v="7192500"/>
    <n v="0"/>
    <m/>
    <n v="1"/>
    <m/>
    <n v="7192499"/>
  </r>
  <r>
    <n v="143"/>
    <s v="多野郡神流町大字黒田101番地4"/>
    <x v="1"/>
    <s v="（奥多野分署）電話設備改修工事"/>
    <n v="15"/>
    <d v="2009-03-31T00:00:00"/>
    <d v="2009-03-31T00:00:00"/>
    <n v="399000"/>
    <n v="26733"/>
    <m/>
    <n v="22511"/>
    <m/>
    <n v="376489"/>
  </r>
  <r>
    <n v="144"/>
    <s v="多野郡神流町大字黒田101番地4"/>
    <x v="1"/>
    <s v="（奥多野分署）便所改修工事"/>
    <n v="15"/>
    <d v="2009-03-31T00:00:00"/>
    <d v="2009-03-31T00:00:00"/>
    <n v="399000"/>
    <n v="26733"/>
    <m/>
    <n v="22511"/>
    <m/>
    <n v="376489"/>
  </r>
  <r>
    <n v="145"/>
    <s v="多野郡神流町大字黒田101番地4"/>
    <x v="1"/>
    <s v="（奥多野分署）1階空調設備改修工事"/>
    <n v="13"/>
    <d v="2014-03-31T00:00:00"/>
    <d v="2014-03-31T00:00:00"/>
    <n v="514500"/>
    <n v="39616"/>
    <m/>
    <n v="154655"/>
    <m/>
    <n v="359845"/>
  </r>
  <r>
    <n v="146"/>
    <s v="多野郡上野村大字川和19番地"/>
    <x v="1"/>
    <s v="上野消防出張所"/>
    <n v="50"/>
    <d v="1975-04-01T00:00:00"/>
    <d v="1975-04-01T00:00:00"/>
    <n v="19440000"/>
    <n v="388800"/>
    <m/>
    <n v="777600"/>
    <n v="108"/>
    <n v="18662400"/>
  </r>
  <r>
    <n v="147"/>
    <s v="多野郡上野村大字川和19番地"/>
    <x v="1"/>
    <s v="（上野出張所）便所改修工事"/>
    <n v="15"/>
    <d v="2010-03-31T00:00:00"/>
    <d v="2010-03-31T00:00:00"/>
    <n v="714000"/>
    <n v="47838"/>
    <m/>
    <n v="88120"/>
    <m/>
    <n v="625880"/>
  </r>
  <r>
    <n v="148"/>
    <s v="藤岡市藤岡982番地"/>
    <x v="6"/>
    <s v="（藤岡署）ボートトレラー一式"/>
    <n v="4"/>
    <d v="2016-09-02T00:00:00"/>
    <d v="2016-09-02T00:00:00"/>
    <n v="4317840"/>
    <n v="0"/>
    <m/>
    <n v="1"/>
    <m/>
    <n v="4317839"/>
  </r>
  <r>
    <n v="149"/>
    <s v="藤岡市藤岡982番地"/>
    <x v="2"/>
    <s v="（本部）連絡車・セレナ"/>
    <n v="6"/>
    <d v="2018-02-15T00:00:00"/>
    <d v="2018-02-15T00:00:00"/>
    <n v="2222640"/>
    <n v="371180"/>
    <m/>
    <n v="304877"/>
    <m/>
    <n v="1917763"/>
  </r>
  <r>
    <n v="150"/>
    <s v="藤岡市藤岡982番地"/>
    <x v="2"/>
    <s v="（本部）指揮車　群馬800せ6743"/>
    <n v="5"/>
    <d v="2015-12-10T00:00:00"/>
    <d v="2015-12-10T00:00:00"/>
    <n v="9021200"/>
    <n v="0"/>
    <m/>
    <n v="1"/>
    <m/>
    <n v="9021199"/>
  </r>
  <r>
    <n v="151"/>
    <s v="藤岡市藤岡982番地"/>
    <x v="2"/>
    <s v="（本部）広報車・ステップワゴン"/>
    <n v="6"/>
    <d v="2008-11-26T00:00:00"/>
    <d v="2008-11-26T00:00:00"/>
    <n v="2071879"/>
    <n v="0"/>
    <m/>
    <n v="1"/>
    <m/>
    <n v="2071878"/>
  </r>
  <r>
    <n v="152"/>
    <s v="藤岡市藤岡982番地"/>
    <x v="2"/>
    <s v="（本部）査察車　群馬800せ1555"/>
    <n v="5"/>
    <d v="2009-09-24T00:00:00"/>
    <d v="2009-09-24T00:00:00"/>
    <n v="1869000"/>
    <n v="0"/>
    <m/>
    <n v="1"/>
    <m/>
    <n v="1868999"/>
  </r>
  <r>
    <n v="153"/>
    <s v="藤岡市藤岡982番地"/>
    <x v="2"/>
    <s v="（本部）予防車　群馬800せ781"/>
    <n v="5"/>
    <d v="2008-11-25T00:00:00"/>
    <d v="2008-11-25T00:00:00"/>
    <n v="1836450"/>
    <n v="0"/>
    <m/>
    <n v="1"/>
    <m/>
    <n v="1836449"/>
  </r>
  <r>
    <n v="154"/>
    <s v="藤岡市藤岡982番地"/>
    <x v="2"/>
    <s v="（本部）中型バス"/>
    <n v="6"/>
    <d v="2014-09-25T00:00:00"/>
    <d v="2014-09-25T00:00:00"/>
    <n v="8802000"/>
    <n v="0"/>
    <m/>
    <n v="1"/>
    <m/>
    <n v="8801999"/>
  </r>
  <r>
    <n v="155"/>
    <s v="藤岡市藤岡982番地"/>
    <x v="2"/>
    <s v="（本部）警防車"/>
    <n v="4"/>
    <d v="2015-01-26T00:00:00"/>
    <d v="2015-01-26T00:00:00"/>
    <n v="1102207"/>
    <n v="0"/>
    <m/>
    <n v="1"/>
    <m/>
    <n v="1102206"/>
  </r>
  <r>
    <n v="156"/>
    <s v="藤岡市藤岡982番地"/>
    <x v="2"/>
    <s v="（藤岡署）消防１号車・化学　群馬800は1466"/>
    <n v="5"/>
    <d v="2011-03-10T00:00:00"/>
    <d v="2011-03-10T00:00:00"/>
    <n v="42945000"/>
    <n v="0"/>
    <m/>
    <n v="1"/>
    <m/>
    <n v="42944999"/>
  </r>
  <r>
    <n v="157"/>
    <s v="藤岡市藤岡982番地"/>
    <x v="2"/>
    <s v="（藤岡署）消防２号車　群馬800は1900"/>
    <n v="5"/>
    <d v="2015-12-04T00:00:00"/>
    <d v="2015-12-04T00:00:00"/>
    <n v="44280000"/>
    <n v="0"/>
    <m/>
    <n v="1"/>
    <m/>
    <n v="44279999"/>
  </r>
  <r>
    <n v="158"/>
    <s v="藤岡市藤岡982番地"/>
    <x v="2"/>
    <s v="（藤岡署）消防３号車　　群馬800は907"/>
    <n v="5"/>
    <d v="2006-01-30T00:00:00"/>
    <d v="2006-01-30T00:00:00"/>
    <n v="32550000"/>
    <n v="0"/>
    <m/>
    <n v="1"/>
    <m/>
    <n v="32549999"/>
  </r>
  <r>
    <n v="159"/>
    <s v="藤岡市藤岡982番地"/>
    <x v="2"/>
    <s v="（藤岡署）消防４号車（予備車）　群馬800す503"/>
    <n v="5"/>
    <d v="2002-12-04T00:00:00"/>
    <d v="2002-12-04T00:00:00"/>
    <n v="19876500"/>
    <n v="0"/>
    <m/>
    <n v="1"/>
    <m/>
    <n v="19876499"/>
  </r>
  <r>
    <n v="160"/>
    <s v="藤岡市藤岡982番地"/>
    <x v="2"/>
    <s v="（藤岡署）高規格救急車2　群馬800せ6877"/>
    <n v="5"/>
    <d v="2016-02-16T00:00:00"/>
    <d v="2016-02-16T00:00:00"/>
    <n v="38102400"/>
    <n v="0"/>
    <m/>
    <n v="1"/>
    <m/>
    <n v="38102399"/>
  </r>
  <r>
    <n v="161"/>
    <s v="藤岡市藤岡982番地"/>
    <x v="2"/>
    <s v="（藤岡署）高規格救急車3　群馬800せ3704"/>
    <n v="5"/>
    <d v="2012-02-27T00:00:00"/>
    <d v="2012-02-27T00:00:00"/>
    <n v="33786900"/>
    <n v="0"/>
    <m/>
    <n v="1"/>
    <m/>
    <n v="33786899"/>
  </r>
  <r>
    <n v="162"/>
    <s v="藤岡市藤岡982番地"/>
    <x v="2"/>
    <s v="（藤岡署）救急3号車　群馬800す9967 【H4.9売却】"/>
    <n v="5"/>
    <d v="2008-02-12T00:00:00"/>
    <d v="2008-02-12T00:00:00"/>
    <n v="0"/>
    <n v="0"/>
    <n v="1"/>
    <n v="0"/>
    <m/>
    <n v="0"/>
  </r>
  <r>
    <n v="163"/>
    <s v="藤岡市藤岡982番地"/>
    <x v="2"/>
    <s v="（藤岡署）救急4号車　群馬800せ2704"/>
    <n v="5"/>
    <d v="2010-12-14T00:00:00"/>
    <d v="2010-12-14T00:00:00"/>
    <n v="34387500"/>
    <n v="0"/>
    <m/>
    <n v="1"/>
    <m/>
    <n v="34387499"/>
  </r>
  <r>
    <n v="164"/>
    <s v="藤岡市藤岡982番地"/>
    <x v="2"/>
    <s v="（藤岡署）救助工作車　　群馬800は1270"/>
    <n v="5"/>
    <d v="2009-01-22T00:00:00"/>
    <d v="2009-01-22T00:00:00"/>
    <n v="77595000"/>
    <n v="0"/>
    <m/>
    <n v="1"/>
    <m/>
    <n v="77594999"/>
  </r>
  <r>
    <n v="165"/>
    <s v="藤岡市藤岡982番地"/>
    <x v="2"/>
    <s v="（藤岡署）はしご車　　　群馬800は1699"/>
    <n v="5"/>
    <d v="2013-10-11T00:00:00"/>
    <d v="2013-10-11T00:00:00"/>
    <n v="187950000"/>
    <n v="0"/>
    <m/>
    <n v="1"/>
    <m/>
    <n v="187949999"/>
  </r>
  <r>
    <n v="166"/>
    <s v="藤岡市藤岡982番地"/>
    <x v="2"/>
    <s v="（藤岡署）指令車　　群馬800せ1966"/>
    <n v="5"/>
    <d v="2010-02-16T00:00:00"/>
    <d v="2010-02-16T00:00:00"/>
    <n v="2918055"/>
    <n v="0"/>
    <m/>
    <n v="1"/>
    <m/>
    <n v="2918054"/>
  </r>
  <r>
    <n v="167"/>
    <s v="藤岡市藤岡982番地"/>
    <x v="2"/>
    <s v="（藤岡署）資機材運搬車　　群馬800せ4428"/>
    <n v="5"/>
    <d v="2012-12-28T00:00:00"/>
    <d v="2012-12-28T00:00:00"/>
    <n v="5775000"/>
    <n v="0"/>
    <m/>
    <n v="1"/>
    <m/>
    <n v="5774999"/>
  </r>
  <r>
    <n v="168"/>
    <s v="藤岡市藤岡982番地"/>
    <x v="2"/>
    <s v="（藤岡署）消防救急デジタル無線　携帯２・可搬２"/>
    <n v="10"/>
    <d v="2015-10-30T00:00:00"/>
    <d v="2015-10-30T00:00:00"/>
    <n v="4048920"/>
    <n v="404892"/>
    <m/>
    <n v="1012230"/>
    <m/>
    <n v="3036690"/>
  </r>
  <r>
    <n v="169"/>
    <s v="藤岡市藤岡982番地"/>
    <x v="2"/>
    <s v="（藤岡署）移動式高圧コンプレッサー"/>
    <n v="10"/>
    <d v="2011-06-17T00:00:00"/>
    <d v="2011-06-17T00:00:00"/>
    <n v="5742450"/>
    <n v="0"/>
    <m/>
    <n v="1"/>
    <m/>
    <n v="5742449"/>
  </r>
  <r>
    <n v="170"/>
    <s v="藤岡市藤岡982番地"/>
    <x v="2"/>
    <s v="（藤岡署）大規模災害用エアーテント（アキレス）"/>
    <n v="5"/>
    <d v="2011-06-17T00:00:00"/>
    <d v="2011-06-17T00:00:00"/>
    <n v="5176500"/>
    <n v="0"/>
    <m/>
    <n v="1"/>
    <m/>
    <n v="5176499"/>
  </r>
  <r>
    <n v="171"/>
    <s v="藤岡市藤岡982番地"/>
    <x v="2"/>
    <s v="（藤岡署）全国瞬時警報システム（J-ARET）設備"/>
    <n v="10"/>
    <d v="2019-03-11T00:00:00"/>
    <d v="2019-03-11T00:00:00"/>
    <n v="2440800"/>
    <n v="244080"/>
    <m/>
    <n v="1444140"/>
    <m/>
    <n v="996660"/>
  </r>
  <r>
    <n v="172"/>
    <s v="高崎市吉井町吉井541番地1"/>
    <x v="2"/>
    <s v="（吉井署）消防１号車　高崎800さ3661"/>
    <n v="5"/>
    <d v="2020-03-05T00:00:00"/>
    <d v="2020-03-05T00:00:00"/>
    <n v="51920000"/>
    <n v="10384000"/>
    <m/>
    <n v="19902667"/>
    <m/>
    <n v="32017333"/>
  </r>
  <r>
    <n v="173"/>
    <s v="高崎市吉井町吉井541番地1"/>
    <x v="2"/>
    <s v="（吉井署）消防２号車　群馬800は1276"/>
    <n v="5"/>
    <d v="2009-02-12T00:00:00"/>
    <s v="2009/02/12"/>
    <n v="32392500"/>
    <n v="0"/>
    <m/>
    <n v="1"/>
    <m/>
    <n v="32392499"/>
  </r>
  <r>
    <n v="174"/>
    <s v="高崎市吉井町吉井541番地1"/>
    <x v="2"/>
    <s v="（吉井署）救急車　高崎800さ3382"/>
    <n v="5"/>
    <d v="2019-02-18T00:00:00"/>
    <d v="2019-02-18T00:00:00"/>
    <n v="36374400"/>
    <n v="7274880"/>
    <m/>
    <n v="6062400"/>
    <m/>
    <n v="30312000"/>
  </r>
  <r>
    <n v="175"/>
    <s v="高崎市吉井町吉井541番地1"/>
    <x v="2"/>
    <s v="（吉井署）指令車　高崎800さ1398"/>
    <n v="5"/>
    <d v="2011-01-13T00:00:00"/>
    <d v="2011-01-13T00:00:00"/>
    <n v="2969400"/>
    <n v="0"/>
    <m/>
    <n v="1"/>
    <m/>
    <n v="2969399"/>
  </r>
  <r>
    <n v="176"/>
    <s v="藤岡市鬼石171番地1"/>
    <x v="2"/>
    <s v="（鬼石分署）消防車　群馬800せ2818"/>
    <n v="5"/>
    <d v="2011-02-14T00:00:00"/>
    <d v="2011-02-14T00:00:00"/>
    <n v="34860000"/>
    <n v="0"/>
    <m/>
    <n v="1"/>
    <m/>
    <n v="34859999"/>
  </r>
  <r>
    <n v="177"/>
    <s v="藤岡市鬼石171番地1"/>
    <x v="2"/>
    <s v="（鬼石分署）救急車　群馬800せ4523"/>
    <n v="5"/>
    <d v="2013-02-19T00:00:00"/>
    <d v="2013-02-19T00:00:00"/>
    <n v="32424000"/>
    <n v="0"/>
    <m/>
    <n v="1"/>
    <m/>
    <n v="32423999"/>
  </r>
  <r>
    <n v="178"/>
    <s v="藤岡市鬼石171番地1"/>
    <x v="2"/>
    <s v="（鬼石分署）指令車　群馬800す8521"/>
    <n v="5"/>
    <d v="2006-12-12T00:00:00"/>
    <d v="2006-12-12T00:00:00"/>
    <n v="1869000"/>
    <n v="0"/>
    <m/>
    <n v="1"/>
    <m/>
    <n v="1868999"/>
  </r>
  <r>
    <n v="179"/>
    <s v="多野郡神流町大字黒田101番地4"/>
    <x v="2"/>
    <s v="（奥多野分署）消防車　群馬800す8711"/>
    <n v="5"/>
    <d v="2007-02-06T00:00:00"/>
    <d v="2007-02-06T00:00:00"/>
    <n v="20338500"/>
    <n v="0"/>
    <m/>
    <n v="1"/>
    <m/>
    <n v="20338499"/>
  </r>
  <r>
    <n v="180"/>
    <s v="多野郡神流町大字黒田101番地4"/>
    <x v="2"/>
    <s v="（奥多野分署）救急車　群馬800せ8229"/>
    <n v="5"/>
    <d v="2018-02-14T00:00:00"/>
    <d v="2018-02-14T00:00:00"/>
    <n v="38210400"/>
    <n v="6368399"/>
    <m/>
    <n v="1"/>
    <m/>
    <n v="38210399"/>
  </r>
  <r>
    <n v="181"/>
    <s v="多野郡神流町大字黒田101番地4"/>
    <x v="2"/>
    <s v="（奥多野分署）指令車　群馬800あ1427"/>
    <n v="5"/>
    <d v="2014-03-26T00:00:00"/>
    <d v="2014-03-26T00:00:00"/>
    <n v="2672250"/>
    <n v="0"/>
    <m/>
    <n v="1"/>
    <m/>
    <n v="2672249"/>
  </r>
  <r>
    <n v="182"/>
    <s v="多野郡上野村大字川和19番地"/>
    <x v="2"/>
    <s v="（上野防出張所）消防車　群馬800せ7556"/>
    <n v="5"/>
    <d v="2017-02-02T00:00:00"/>
    <d v="2017-02-02T00:00:00"/>
    <n v="42984000"/>
    <n v="0"/>
    <m/>
    <n v="1"/>
    <m/>
    <n v="42983999"/>
  </r>
  <r>
    <n v="183"/>
    <s v="多野郡上野村大字川和19番地"/>
    <x v="2"/>
    <s v="（上野出張所）指令車　群馬800あ1426"/>
    <n v="5"/>
    <d v="2014-03-26T00:00:00"/>
    <d v="2014-03-26T00:00:00"/>
    <n v="2672250"/>
    <n v="0"/>
    <m/>
    <n v="1"/>
    <m/>
    <n v="2672249"/>
  </r>
  <r>
    <n v="184"/>
    <s v="多野郡上野村大字川和19番地"/>
    <x v="2"/>
    <s v="（上野出張所）救急車　群馬800 そ 370"/>
    <n v="5"/>
    <d v="2021-02-19T00:00:00"/>
    <d v="2021-02-19T00:00:00"/>
    <n v="39105000"/>
    <n v="7821000"/>
    <m/>
    <n v="28677000"/>
    <m/>
    <n v="10428000"/>
  </r>
  <r>
    <n v="185"/>
    <s v="藤岡市緑埜147番地1"/>
    <x v="1"/>
    <s v="（緑埜）機器整備工事（R3年度）"/>
    <n v="18"/>
    <d v="2022-03-04T00:00:00"/>
    <d v="2022-03-04T00:00:00"/>
    <n v="9350000"/>
    <n v="523600"/>
    <m/>
    <n v="8782767"/>
    <m/>
    <n v="567233"/>
  </r>
  <r>
    <n v="186"/>
    <s v="藤岡市岡之郷1423番地1"/>
    <x v="1"/>
    <s v="（岡之郷）機器整備工事（R3年度）"/>
    <n v="18"/>
    <d v="2022-03-15T00:00:00"/>
    <d v="2022-03-15T00:00:00"/>
    <n v="14916000"/>
    <n v="835296"/>
    <m/>
    <n v="14011096"/>
    <m/>
    <n v="904904"/>
  </r>
  <r>
    <n v="187"/>
    <s v="藤岡市藤岡982番地"/>
    <x v="1"/>
    <s v="（藤岡署）待機室空調設備更新工事"/>
    <n v="13"/>
    <d v="2021-07-12T00:00:00"/>
    <d v="2021-07-12T00:00:00"/>
    <n v="1288100"/>
    <n v="99183"/>
    <m/>
    <n v="1114530"/>
    <m/>
    <n v="173570"/>
  </r>
  <r>
    <n v="188"/>
    <s v="藤岡市藤岡982番地"/>
    <x v="2"/>
    <s v="（藤岡署）高規格救急車1　群馬800そ1048"/>
    <n v="5"/>
    <d v="2022-02-10T00:00:00"/>
    <d v="2022-02-10T00:00:00"/>
    <n v="38709000"/>
    <n v="7741800"/>
    <m/>
    <n v="29676900"/>
    <m/>
    <n v="9032100"/>
  </r>
  <r>
    <n v="189"/>
    <s v="藤岡市藤岡982番地"/>
    <x v="1"/>
    <s v="（藤岡署）仮眠室空調設備更新工事"/>
    <n v="13"/>
    <d v="2022-07-21T00:00:00"/>
    <d v="2022-07-21T00:00:00"/>
    <n v="1288100"/>
    <n v="0"/>
    <m/>
    <n v="1288100"/>
    <m/>
    <n v="0"/>
  </r>
  <r>
    <n v="190"/>
    <s v="藤岡市藤岡982番地"/>
    <x v="1"/>
    <s v="（本部）旧藤岡市消防団本部庁舎和室空調設備更新工事"/>
    <n v="13"/>
    <d v="2022-12-09T00:00:00"/>
    <d v="2022-12-09T00:00:00"/>
    <n v="294800"/>
    <n v="0"/>
    <m/>
    <n v="294800"/>
    <m/>
    <n v="0"/>
  </r>
  <r>
    <n v="191"/>
    <s v="多野郡神流町大字黒田101番地4"/>
    <x v="2"/>
    <s v="（奥多野分署）消防ポンプ自動車"/>
    <n v="5"/>
    <d v="2023-02-28T00:00:00"/>
    <d v="2023-02-28T00:00:00"/>
    <n v="57035000"/>
    <n v="0"/>
    <m/>
    <n v="57035000"/>
    <m/>
    <n v="0"/>
  </r>
  <r>
    <n v="192"/>
    <s v="藤岡市緑埜147番地1"/>
    <x v="1"/>
    <s v="（緑埜）機器整備工事"/>
    <n v="18"/>
    <d v="2023-03-31T00:00:00"/>
    <d v="2023-03-31T00:00:00"/>
    <n v="26015000"/>
    <n v="0"/>
    <m/>
    <n v="26015000"/>
    <m/>
    <n v="0"/>
  </r>
  <r>
    <n v="193"/>
    <s v="藤岡市岡之郷1423番地1"/>
    <x v="1"/>
    <s v="（岡之郷）機器整備工事"/>
    <n v="18"/>
    <d v="2023-03-31T00:00:00"/>
    <d v="2023-03-31T00:00:00"/>
    <n v="20108000"/>
    <n v="0"/>
    <m/>
    <n v="20108000"/>
    <m/>
    <n v="0"/>
  </r>
  <r>
    <n v="194"/>
    <s v="藤岡市岡之郷1423番地1"/>
    <x v="1"/>
    <s v="（岡之郷）基幹的施設整備設計監理委託料"/>
    <n v="50"/>
    <d v="2023-03-31T00:00:00"/>
    <d v="2023-03-31T00:00:00"/>
    <n v="14950000"/>
    <n v="0"/>
    <m/>
    <n v="14950000"/>
    <m/>
    <n v="0"/>
  </r>
  <r>
    <n v="195"/>
    <s v="藤岡市岡之郷1423番地1"/>
    <x v="1"/>
    <s v="（岡之郷）基幹的施設整備工事"/>
    <n v="50"/>
    <d v="2023-03-31T00:00:00"/>
    <d v="2023-03-31T00:00:00"/>
    <n v="267990800"/>
    <n v="0"/>
    <m/>
    <n v="267990800"/>
    <m/>
    <n v="0"/>
  </r>
  <r>
    <n v="196"/>
    <m/>
    <x v="7"/>
    <m/>
    <m/>
    <m/>
    <m/>
    <m/>
    <m/>
    <m/>
    <m/>
    <m/>
    <m/>
  </r>
  <r>
    <n v="197"/>
    <m/>
    <x v="7"/>
    <m/>
    <m/>
    <m/>
    <m/>
    <m/>
    <m/>
    <m/>
    <m/>
    <m/>
    <m/>
  </r>
  <r>
    <n v="198"/>
    <m/>
    <x v="7"/>
    <m/>
    <m/>
    <m/>
    <m/>
    <m/>
    <m/>
    <m/>
    <m/>
    <m/>
    <m/>
  </r>
  <r>
    <n v="199"/>
    <m/>
    <x v="7"/>
    <m/>
    <m/>
    <m/>
    <m/>
    <m/>
    <m/>
    <m/>
    <m/>
    <m/>
    <m/>
  </r>
  <r>
    <n v="200"/>
    <m/>
    <x v="7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CCA993-9ED5-4879-B11D-34F8A0E002CF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>
  <location ref="A3:F12" firstHeaderRow="0" firstDataRow="1" firstDataCol="1"/>
  <pivotFields count="13">
    <pivotField showAll="0"/>
    <pivotField showAll="0"/>
    <pivotField axis="axisRow" showAll="0">
      <items count="9">
        <item x="0"/>
        <item x="1"/>
        <item x="6"/>
        <item x="3"/>
        <item x="4"/>
        <item x="5"/>
        <item x="2"/>
        <item x="7"/>
        <item t="default"/>
      </items>
    </pivotField>
    <pivotField showAll="0"/>
    <pivotField showAll="0"/>
    <pivotField numFmtId="176" showAll="0"/>
    <pivotField showAll="0"/>
    <pivotField dataField="1" showAll="0"/>
    <pivotField dataField="1" showAll="0"/>
    <pivotField dataField="1" showAll="0"/>
    <pivotField dataField="1" showAll="0"/>
    <pivotField showAll="0"/>
    <pivotField dataField="1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合計 / 取得価額等" fld="7" baseField="0" baseItem="0"/>
    <dataField name="合計 / 当期_x000a_減価償却額" fld="8" baseField="0" baseItem="0"/>
    <dataField name="合計 / 当期_x000a_除売却" fld="9" baseField="0" baseItem="0"/>
    <dataField name="合計 / 期末簿価" fld="10" baseField="0" baseItem="0"/>
    <dataField name="合計 / 減価償却_x000a_累計額" fld="12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7CF59-2F9B-4D82-8B28-93ACF5941DDC}">
  <dimension ref="A1:M204"/>
  <sheetViews>
    <sheetView tabSelected="1" zoomScaleNormal="100" zoomScaleSheetLayoutView="100" workbookViewId="0">
      <pane xSplit="4" ySplit="2" topLeftCell="H3" activePane="bottomRight" state="frozen"/>
      <selection pane="topRight" activeCell="E1" sqref="E1"/>
      <selection pane="bottomLeft" activeCell="A3" sqref="A3"/>
      <selection pane="bottomRight" activeCell="L124" sqref="L124"/>
    </sheetView>
  </sheetViews>
  <sheetFormatPr defaultRowHeight="18.75" customHeight="1" x14ac:dyDescent="0.4"/>
  <cols>
    <col min="1" max="1" width="5" style="1" customWidth="1"/>
    <col min="2" max="2" width="26.25" style="1" customWidth="1"/>
    <col min="3" max="3" width="11.25" style="1" customWidth="1"/>
    <col min="4" max="4" width="40.625" style="1" customWidth="1"/>
    <col min="5" max="5" width="5" style="1" customWidth="1"/>
    <col min="6" max="6" width="11.625" style="1" bestFit="1" customWidth="1"/>
    <col min="7" max="11" width="11.625" style="1" customWidth="1"/>
    <col min="12" max="12" width="9.125" style="1" bestFit="1" customWidth="1"/>
    <col min="13" max="13" width="11.625" style="1" customWidth="1"/>
    <col min="14" max="16384" width="9" style="1"/>
  </cols>
  <sheetData>
    <row r="1" spans="1:13" ht="18.75" customHeight="1" x14ac:dyDescent="0.4">
      <c r="A1" s="2" t="s">
        <v>217</v>
      </c>
      <c r="M1" s="16" t="s">
        <v>106</v>
      </c>
    </row>
    <row r="2" spans="1:13" ht="30" customHeight="1" x14ac:dyDescent="0.4">
      <c r="A2" s="3" t="s">
        <v>103</v>
      </c>
      <c r="B2" s="5" t="s">
        <v>0</v>
      </c>
      <c r="C2" s="4" t="s">
        <v>204</v>
      </c>
      <c r="D2" s="5" t="s">
        <v>1</v>
      </c>
      <c r="E2" s="6" t="s">
        <v>104</v>
      </c>
      <c r="F2" s="5" t="s">
        <v>2</v>
      </c>
      <c r="G2" s="6" t="s">
        <v>105</v>
      </c>
      <c r="H2" s="5" t="s">
        <v>3</v>
      </c>
      <c r="I2" s="3" t="s">
        <v>239</v>
      </c>
      <c r="J2" s="3" t="s">
        <v>240</v>
      </c>
      <c r="K2" s="5" t="s">
        <v>101</v>
      </c>
      <c r="L2" s="7" t="s">
        <v>102</v>
      </c>
      <c r="M2" s="6" t="s">
        <v>107</v>
      </c>
    </row>
    <row r="3" spans="1:13" ht="18.75" customHeight="1" x14ac:dyDescent="0.4">
      <c r="A3" s="4">
        <f>ROW()-2</f>
        <v>1</v>
      </c>
      <c r="B3" s="9" t="s">
        <v>41</v>
      </c>
      <c r="C3" s="9" t="s">
        <v>205</v>
      </c>
      <c r="D3" s="9" t="s">
        <v>126</v>
      </c>
      <c r="E3" s="10" t="s">
        <v>99</v>
      </c>
      <c r="F3" s="11">
        <v>39136</v>
      </c>
      <c r="G3" s="11"/>
      <c r="H3" s="12">
        <v>38680636</v>
      </c>
      <c r="I3" s="12">
        <v>0</v>
      </c>
      <c r="J3" s="12"/>
      <c r="K3" s="12">
        <v>38680636</v>
      </c>
      <c r="L3" s="13">
        <v>1981.59</v>
      </c>
      <c r="M3" s="12">
        <v>0</v>
      </c>
    </row>
    <row r="4" spans="1:13" ht="18.75" customHeight="1" x14ac:dyDescent="0.4">
      <c r="A4" s="4">
        <f t="shared" ref="A4:A68" si="0">ROW()-2</f>
        <v>2</v>
      </c>
      <c r="B4" s="9" t="s">
        <v>42</v>
      </c>
      <c r="C4" s="9" t="s">
        <v>206</v>
      </c>
      <c r="D4" s="9" t="s">
        <v>127</v>
      </c>
      <c r="E4" s="10">
        <v>50</v>
      </c>
      <c r="F4" s="11">
        <v>28579</v>
      </c>
      <c r="G4" s="11">
        <v>28579</v>
      </c>
      <c r="H4" s="12">
        <v>109998000</v>
      </c>
      <c r="I4" s="12">
        <v>2199960</v>
      </c>
      <c r="J4" s="12"/>
      <c r="K4" s="12">
        <v>10816470</v>
      </c>
      <c r="L4" s="13">
        <v>611.1</v>
      </c>
      <c r="M4" s="12">
        <v>99181530</v>
      </c>
    </row>
    <row r="5" spans="1:13" ht="18.75" customHeight="1" x14ac:dyDescent="0.4">
      <c r="A5" s="4">
        <f t="shared" si="0"/>
        <v>3</v>
      </c>
      <c r="B5" s="9" t="s">
        <v>42</v>
      </c>
      <c r="C5" s="9" t="s">
        <v>206</v>
      </c>
      <c r="D5" s="9" t="s">
        <v>85</v>
      </c>
      <c r="E5" s="10">
        <v>15</v>
      </c>
      <c r="F5" s="11">
        <v>41792</v>
      </c>
      <c r="G5" s="11">
        <v>41792</v>
      </c>
      <c r="H5" s="12">
        <v>702000</v>
      </c>
      <c r="I5" s="12">
        <v>47034</v>
      </c>
      <c r="J5" s="12"/>
      <c r="K5" s="12">
        <v>286533</v>
      </c>
      <c r="L5" s="13"/>
      <c r="M5" s="12">
        <v>415467</v>
      </c>
    </row>
    <row r="6" spans="1:13" ht="18.75" customHeight="1" x14ac:dyDescent="0.4">
      <c r="A6" s="4">
        <f t="shared" si="0"/>
        <v>4</v>
      </c>
      <c r="B6" s="9" t="s">
        <v>42</v>
      </c>
      <c r="C6" s="9" t="s">
        <v>206</v>
      </c>
      <c r="D6" s="9" t="s">
        <v>85</v>
      </c>
      <c r="E6" s="10">
        <v>15</v>
      </c>
      <c r="F6" s="11">
        <v>42404</v>
      </c>
      <c r="G6" s="11">
        <v>42404</v>
      </c>
      <c r="H6" s="12">
        <v>788400</v>
      </c>
      <c r="I6" s="12">
        <v>52822</v>
      </c>
      <c r="J6" s="12"/>
      <c r="K6" s="12">
        <v>409843</v>
      </c>
      <c r="L6" s="13"/>
      <c r="M6" s="12">
        <v>378557</v>
      </c>
    </row>
    <row r="7" spans="1:13" ht="18.75" customHeight="1" x14ac:dyDescent="0.4">
      <c r="A7" s="4">
        <f t="shared" si="0"/>
        <v>5</v>
      </c>
      <c r="B7" s="9" t="s">
        <v>42</v>
      </c>
      <c r="C7" s="9" t="s">
        <v>207</v>
      </c>
      <c r="D7" s="9" t="s">
        <v>128</v>
      </c>
      <c r="E7" s="10">
        <v>6</v>
      </c>
      <c r="F7" s="11">
        <v>42180</v>
      </c>
      <c r="G7" s="11">
        <v>42180</v>
      </c>
      <c r="H7" s="12">
        <v>2136240</v>
      </c>
      <c r="I7" s="12">
        <v>0</v>
      </c>
      <c r="J7" s="12"/>
      <c r="K7" s="12">
        <v>1</v>
      </c>
      <c r="L7" s="13"/>
      <c r="M7" s="12">
        <v>2136239</v>
      </c>
    </row>
    <row r="8" spans="1:13" ht="18.75" customHeight="1" x14ac:dyDescent="0.4">
      <c r="A8" s="4">
        <f t="shared" si="0"/>
        <v>6</v>
      </c>
      <c r="B8" s="9" t="s">
        <v>42</v>
      </c>
      <c r="C8" s="9" t="s">
        <v>207</v>
      </c>
      <c r="D8" s="9" t="s">
        <v>86</v>
      </c>
      <c r="E8" s="10">
        <v>6</v>
      </c>
      <c r="F8" s="11">
        <v>42873</v>
      </c>
      <c r="G8" s="11">
        <v>42873</v>
      </c>
      <c r="H8" s="12">
        <v>1868400</v>
      </c>
      <c r="I8" s="12">
        <v>312022</v>
      </c>
      <c r="J8" s="12"/>
      <c r="K8" s="12">
        <v>22270</v>
      </c>
      <c r="L8" s="13"/>
      <c r="M8" s="12">
        <v>1846130</v>
      </c>
    </row>
    <row r="9" spans="1:13" ht="18.75" customHeight="1" x14ac:dyDescent="0.4">
      <c r="A9" s="4">
        <f t="shared" si="0"/>
        <v>7</v>
      </c>
      <c r="B9" s="9" t="s">
        <v>43</v>
      </c>
      <c r="C9" s="9" t="s">
        <v>205</v>
      </c>
      <c r="D9" s="9" t="s">
        <v>87</v>
      </c>
      <c r="E9" s="10" t="s">
        <v>99</v>
      </c>
      <c r="F9" s="11">
        <v>38268</v>
      </c>
      <c r="G9" s="11"/>
      <c r="H9" s="12">
        <v>0</v>
      </c>
      <c r="I9" s="12">
        <v>0</v>
      </c>
      <c r="J9" s="12">
        <v>7622291</v>
      </c>
      <c r="K9" s="12">
        <v>0</v>
      </c>
      <c r="L9" s="13">
        <v>1421.91</v>
      </c>
      <c r="M9" s="12">
        <v>0</v>
      </c>
    </row>
    <row r="10" spans="1:13" ht="18.75" customHeight="1" x14ac:dyDescent="0.4">
      <c r="A10" s="4">
        <f t="shared" si="0"/>
        <v>8</v>
      </c>
      <c r="B10" s="9" t="s">
        <v>44</v>
      </c>
      <c r="C10" s="9" t="s">
        <v>205</v>
      </c>
      <c r="D10" s="9" t="s">
        <v>87</v>
      </c>
      <c r="E10" s="10" t="s">
        <v>99</v>
      </c>
      <c r="F10" s="11">
        <v>38268</v>
      </c>
      <c r="G10" s="11"/>
      <c r="H10" s="12">
        <v>0</v>
      </c>
      <c r="I10" s="12">
        <v>0</v>
      </c>
      <c r="J10" s="12">
        <v>9250305</v>
      </c>
      <c r="K10" s="12">
        <v>0</v>
      </c>
      <c r="L10" s="13">
        <v>1725.61</v>
      </c>
      <c r="M10" s="12">
        <v>0</v>
      </c>
    </row>
    <row r="11" spans="1:13" ht="18.75" customHeight="1" x14ac:dyDescent="0.4">
      <c r="A11" s="4">
        <f t="shared" si="0"/>
        <v>9</v>
      </c>
      <c r="B11" s="9" t="s">
        <v>45</v>
      </c>
      <c r="C11" s="9" t="s">
        <v>205</v>
      </c>
      <c r="D11" s="9" t="s">
        <v>87</v>
      </c>
      <c r="E11" s="10" t="s">
        <v>99</v>
      </c>
      <c r="F11" s="11">
        <v>38268</v>
      </c>
      <c r="G11" s="11"/>
      <c r="H11" s="12">
        <v>0</v>
      </c>
      <c r="I11" s="12">
        <v>0</v>
      </c>
      <c r="J11" s="12">
        <v>1599399</v>
      </c>
      <c r="K11" s="12">
        <v>0</v>
      </c>
      <c r="L11" s="13">
        <v>290.89999999999998</v>
      </c>
      <c r="M11" s="12">
        <v>0</v>
      </c>
    </row>
    <row r="12" spans="1:13" ht="18.75" customHeight="1" x14ac:dyDescent="0.4">
      <c r="A12" s="4">
        <f t="shared" si="0"/>
        <v>10</v>
      </c>
      <c r="B12" s="9" t="s">
        <v>46</v>
      </c>
      <c r="C12" s="9" t="s">
        <v>205</v>
      </c>
      <c r="D12" s="9" t="s">
        <v>87</v>
      </c>
      <c r="E12" s="10" t="s">
        <v>99</v>
      </c>
      <c r="F12" s="11">
        <v>38268</v>
      </c>
      <c r="G12" s="11"/>
      <c r="H12" s="12">
        <v>0</v>
      </c>
      <c r="I12" s="12">
        <v>0</v>
      </c>
      <c r="J12" s="12">
        <v>1364487</v>
      </c>
      <c r="K12" s="12">
        <v>0</v>
      </c>
      <c r="L12" s="13">
        <v>254.54</v>
      </c>
      <c r="M12" s="12">
        <v>0</v>
      </c>
    </row>
    <row r="13" spans="1:13" ht="18.75" customHeight="1" x14ac:dyDescent="0.4">
      <c r="A13" s="4">
        <f t="shared" si="0"/>
        <v>11</v>
      </c>
      <c r="B13" s="9" t="s">
        <v>47</v>
      </c>
      <c r="C13" s="9" t="s">
        <v>206</v>
      </c>
      <c r="D13" s="9" t="s">
        <v>218</v>
      </c>
      <c r="E13" s="10">
        <v>22</v>
      </c>
      <c r="F13" s="11">
        <v>29279</v>
      </c>
      <c r="G13" s="11">
        <v>29279</v>
      </c>
      <c r="H13" s="12">
        <v>0</v>
      </c>
      <c r="I13" s="12">
        <v>0</v>
      </c>
      <c r="J13" s="12">
        <v>1</v>
      </c>
      <c r="K13" s="12">
        <v>0</v>
      </c>
      <c r="L13" s="13">
        <v>865.4</v>
      </c>
      <c r="M13" s="12">
        <v>0</v>
      </c>
    </row>
    <row r="14" spans="1:13" ht="18.75" customHeight="1" x14ac:dyDescent="0.4">
      <c r="A14" s="4">
        <f t="shared" si="0"/>
        <v>12</v>
      </c>
      <c r="B14" s="9" t="s">
        <v>47</v>
      </c>
      <c r="C14" s="9" t="s">
        <v>206</v>
      </c>
      <c r="D14" s="9" t="s">
        <v>196</v>
      </c>
      <c r="E14" s="10">
        <v>13</v>
      </c>
      <c r="F14" s="11">
        <v>42034</v>
      </c>
      <c r="G14" s="11">
        <v>42034</v>
      </c>
      <c r="H14" s="12">
        <v>0</v>
      </c>
      <c r="I14" s="12">
        <v>0</v>
      </c>
      <c r="J14" s="12">
        <v>262400</v>
      </c>
      <c r="K14" s="12">
        <v>0</v>
      </c>
      <c r="L14" s="13"/>
      <c r="M14" s="12">
        <v>0</v>
      </c>
    </row>
    <row r="15" spans="1:13" ht="18.75" customHeight="1" x14ac:dyDescent="0.4">
      <c r="A15" s="4">
        <f t="shared" si="0"/>
        <v>13</v>
      </c>
      <c r="B15" s="9" t="s">
        <v>48</v>
      </c>
      <c r="C15" s="9" t="s">
        <v>206</v>
      </c>
      <c r="D15" s="9" t="s">
        <v>219</v>
      </c>
      <c r="E15" s="10">
        <v>47</v>
      </c>
      <c r="F15" s="11">
        <v>30041</v>
      </c>
      <c r="G15" s="11">
        <v>30041</v>
      </c>
      <c r="H15" s="12">
        <v>0</v>
      </c>
      <c r="I15" s="12">
        <v>0</v>
      </c>
      <c r="J15" s="12">
        <v>29771226</v>
      </c>
      <c r="K15" s="12">
        <v>0</v>
      </c>
      <c r="L15" s="13">
        <v>1399.68</v>
      </c>
      <c r="M15" s="12">
        <v>0</v>
      </c>
    </row>
    <row r="16" spans="1:13" ht="18.75" customHeight="1" x14ac:dyDescent="0.4">
      <c r="A16" s="4">
        <f t="shared" si="0"/>
        <v>14</v>
      </c>
      <c r="B16" s="9" t="s">
        <v>48</v>
      </c>
      <c r="C16" s="9" t="s">
        <v>206</v>
      </c>
      <c r="D16" s="9" t="s">
        <v>220</v>
      </c>
      <c r="E16" s="10">
        <v>6</v>
      </c>
      <c r="F16" s="11">
        <v>30041</v>
      </c>
      <c r="G16" s="11">
        <v>30041</v>
      </c>
      <c r="H16" s="12">
        <v>0</v>
      </c>
      <c r="I16" s="12">
        <v>0</v>
      </c>
      <c r="J16" s="12">
        <v>1</v>
      </c>
      <c r="K16" s="12">
        <v>0</v>
      </c>
      <c r="L16" s="14"/>
      <c r="M16" s="12">
        <v>0</v>
      </c>
    </row>
    <row r="17" spans="1:13" ht="18.75" customHeight="1" x14ac:dyDescent="0.4">
      <c r="A17" s="4">
        <f t="shared" si="0"/>
        <v>15</v>
      </c>
      <c r="B17" s="9" t="s">
        <v>48</v>
      </c>
      <c r="C17" s="9" t="s">
        <v>206</v>
      </c>
      <c r="D17" s="9" t="s">
        <v>221</v>
      </c>
      <c r="E17" s="10">
        <v>15</v>
      </c>
      <c r="F17" s="11">
        <v>41830</v>
      </c>
      <c r="G17" s="11">
        <v>41830</v>
      </c>
      <c r="H17" s="12">
        <v>0</v>
      </c>
      <c r="I17" s="12">
        <v>0</v>
      </c>
      <c r="J17" s="12">
        <v>1479749</v>
      </c>
      <c r="K17" s="12">
        <v>0</v>
      </c>
      <c r="L17" s="14"/>
      <c r="M17" s="12">
        <v>0</v>
      </c>
    </row>
    <row r="18" spans="1:13" ht="18.75" customHeight="1" x14ac:dyDescent="0.4">
      <c r="A18" s="4">
        <f t="shared" si="0"/>
        <v>16</v>
      </c>
      <c r="B18" s="9" t="s">
        <v>48</v>
      </c>
      <c r="C18" s="9" t="s">
        <v>206</v>
      </c>
      <c r="D18" s="9" t="s">
        <v>222</v>
      </c>
      <c r="E18" s="10">
        <v>15</v>
      </c>
      <c r="F18" s="11">
        <v>41623</v>
      </c>
      <c r="G18" s="11">
        <v>41623</v>
      </c>
      <c r="H18" s="12">
        <v>0</v>
      </c>
      <c r="I18" s="12">
        <v>0</v>
      </c>
      <c r="J18" s="12">
        <v>1853150</v>
      </c>
      <c r="K18" s="12">
        <v>0</v>
      </c>
      <c r="L18" s="14"/>
      <c r="M18" s="12">
        <v>0</v>
      </c>
    </row>
    <row r="19" spans="1:13" ht="18.75" customHeight="1" x14ac:dyDescent="0.4">
      <c r="A19" s="4">
        <f t="shared" si="0"/>
        <v>17</v>
      </c>
      <c r="B19" s="9" t="s">
        <v>48</v>
      </c>
      <c r="C19" s="9" t="s">
        <v>206</v>
      </c>
      <c r="D19" s="9" t="s">
        <v>223</v>
      </c>
      <c r="E19" s="10">
        <v>8</v>
      </c>
      <c r="F19" s="11">
        <v>40235</v>
      </c>
      <c r="G19" s="11">
        <v>40235</v>
      </c>
      <c r="H19" s="12">
        <v>0</v>
      </c>
      <c r="I19" s="12">
        <v>0</v>
      </c>
      <c r="J19" s="12">
        <v>1</v>
      </c>
      <c r="K19" s="12">
        <v>0</v>
      </c>
      <c r="L19" s="14"/>
      <c r="M19" s="12">
        <v>0</v>
      </c>
    </row>
    <row r="20" spans="1:13" ht="18.75" customHeight="1" x14ac:dyDescent="0.4">
      <c r="A20" s="4">
        <f t="shared" si="0"/>
        <v>18</v>
      </c>
      <c r="B20" s="9" t="s">
        <v>48</v>
      </c>
      <c r="C20" s="9" t="s">
        <v>206</v>
      </c>
      <c r="D20" s="9" t="s">
        <v>224</v>
      </c>
      <c r="E20" s="10">
        <v>13</v>
      </c>
      <c r="F20" s="11">
        <v>42531</v>
      </c>
      <c r="G20" s="11">
        <v>42531</v>
      </c>
      <c r="H20" s="12">
        <v>0</v>
      </c>
      <c r="I20" s="12">
        <v>0</v>
      </c>
      <c r="J20" s="12">
        <v>9994320</v>
      </c>
      <c r="K20" s="12">
        <v>0</v>
      </c>
      <c r="L20" s="14"/>
      <c r="M20" s="12">
        <v>0</v>
      </c>
    </row>
    <row r="21" spans="1:13" ht="18.75" customHeight="1" x14ac:dyDescent="0.4">
      <c r="A21" s="4">
        <f t="shared" si="0"/>
        <v>19</v>
      </c>
      <c r="B21" s="9" t="s">
        <v>48</v>
      </c>
      <c r="C21" s="9" t="s">
        <v>206</v>
      </c>
      <c r="D21" s="9" t="s">
        <v>225</v>
      </c>
      <c r="E21" s="10">
        <v>15</v>
      </c>
      <c r="F21" s="11">
        <v>42522</v>
      </c>
      <c r="G21" s="11">
        <v>42522</v>
      </c>
      <c r="H21" s="12">
        <v>0</v>
      </c>
      <c r="I21" s="12">
        <v>0</v>
      </c>
      <c r="J21" s="12">
        <v>1171067</v>
      </c>
      <c r="K21" s="12">
        <v>0</v>
      </c>
      <c r="L21" s="14"/>
      <c r="M21" s="12">
        <v>0</v>
      </c>
    </row>
    <row r="22" spans="1:13" ht="18.75" customHeight="1" x14ac:dyDescent="0.4">
      <c r="A22" s="4">
        <f t="shared" si="0"/>
        <v>20</v>
      </c>
      <c r="B22" s="9" t="s">
        <v>48</v>
      </c>
      <c r="C22" s="9" t="s">
        <v>207</v>
      </c>
      <c r="D22" s="9" t="s">
        <v>226</v>
      </c>
      <c r="E22" s="10">
        <v>6</v>
      </c>
      <c r="F22" s="11">
        <v>32010</v>
      </c>
      <c r="G22" s="11">
        <v>32010</v>
      </c>
      <c r="H22" s="12">
        <v>0</v>
      </c>
      <c r="I22" s="12">
        <v>0</v>
      </c>
      <c r="J22" s="12">
        <v>1</v>
      </c>
      <c r="K22" s="12">
        <v>0</v>
      </c>
      <c r="L22" s="14"/>
      <c r="M22" s="12">
        <v>0</v>
      </c>
    </row>
    <row r="23" spans="1:13" ht="18.75" customHeight="1" x14ac:dyDescent="0.4">
      <c r="A23" s="4">
        <f t="shared" si="0"/>
        <v>21</v>
      </c>
      <c r="B23" s="9" t="s">
        <v>49</v>
      </c>
      <c r="C23" s="9" t="s">
        <v>205</v>
      </c>
      <c r="D23" s="9" t="s">
        <v>88</v>
      </c>
      <c r="E23" s="10" t="s">
        <v>99</v>
      </c>
      <c r="F23" s="11">
        <v>35370</v>
      </c>
      <c r="G23" s="11"/>
      <c r="H23" s="12">
        <v>6830960</v>
      </c>
      <c r="I23" s="12">
        <v>0</v>
      </c>
      <c r="J23" s="12"/>
      <c r="K23" s="12">
        <v>6830960</v>
      </c>
      <c r="L23" s="13">
        <v>1658</v>
      </c>
      <c r="M23" s="12">
        <v>0</v>
      </c>
    </row>
    <row r="24" spans="1:13" ht="18.75" customHeight="1" x14ac:dyDescent="0.4">
      <c r="A24" s="4">
        <f t="shared" si="0"/>
        <v>22</v>
      </c>
      <c r="B24" s="9" t="s">
        <v>50</v>
      </c>
      <c r="C24" s="9" t="s">
        <v>205</v>
      </c>
      <c r="D24" s="9" t="s">
        <v>88</v>
      </c>
      <c r="E24" s="10" t="s">
        <v>99</v>
      </c>
      <c r="F24" s="11">
        <v>35370</v>
      </c>
      <c r="G24" s="11"/>
      <c r="H24" s="12">
        <v>1689200</v>
      </c>
      <c r="I24" s="12">
        <v>0</v>
      </c>
      <c r="J24" s="12"/>
      <c r="K24" s="12">
        <v>1689200</v>
      </c>
      <c r="L24" s="13">
        <v>410</v>
      </c>
      <c r="M24" s="12">
        <v>0</v>
      </c>
    </row>
    <row r="25" spans="1:13" ht="18.75" customHeight="1" x14ac:dyDescent="0.4">
      <c r="A25" s="4">
        <f t="shared" si="0"/>
        <v>23</v>
      </c>
      <c r="B25" s="9" t="s">
        <v>51</v>
      </c>
      <c r="C25" s="9" t="s">
        <v>205</v>
      </c>
      <c r="D25" s="9" t="s">
        <v>88</v>
      </c>
      <c r="E25" s="10" t="s">
        <v>99</v>
      </c>
      <c r="F25" s="11">
        <v>35370</v>
      </c>
      <c r="G25" s="11"/>
      <c r="H25" s="12">
        <v>3267160</v>
      </c>
      <c r="I25" s="12">
        <v>0</v>
      </c>
      <c r="J25" s="12"/>
      <c r="K25" s="12">
        <v>3267160</v>
      </c>
      <c r="L25" s="13">
        <v>793</v>
      </c>
      <c r="M25" s="12">
        <v>0</v>
      </c>
    </row>
    <row r="26" spans="1:13" ht="18.75" customHeight="1" x14ac:dyDescent="0.4">
      <c r="A26" s="4">
        <f t="shared" si="0"/>
        <v>24</v>
      </c>
      <c r="B26" s="9" t="s">
        <v>52</v>
      </c>
      <c r="C26" s="9" t="s">
        <v>205</v>
      </c>
      <c r="D26" s="9" t="s">
        <v>88</v>
      </c>
      <c r="E26" s="10" t="s">
        <v>99</v>
      </c>
      <c r="F26" s="11">
        <v>35370</v>
      </c>
      <c r="G26" s="11"/>
      <c r="H26" s="12">
        <v>1928160</v>
      </c>
      <c r="I26" s="12">
        <v>0</v>
      </c>
      <c r="J26" s="12"/>
      <c r="K26" s="12">
        <v>1928160</v>
      </c>
      <c r="L26" s="13">
        <v>468</v>
      </c>
      <c r="M26" s="12">
        <v>0</v>
      </c>
    </row>
    <row r="27" spans="1:13" ht="18.75" customHeight="1" x14ac:dyDescent="0.4">
      <c r="A27" s="4">
        <f t="shared" si="0"/>
        <v>25</v>
      </c>
      <c r="B27" s="9" t="s">
        <v>53</v>
      </c>
      <c r="C27" s="9" t="s">
        <v>205</v>
      </c>
      <c r="D27" s="9" t="s">
        <v>88</v>
      </c>
      <c r="E27" s="10" t="s">
        <v>99</v>
      </c>
      <c r="F27" s="11">
        <v>35370</v>
      </c>
      <c r="G27" s="11"/>
      <c r="H27" s="12">
        <v>1606800</v>
      </c>
      <c r="I27" s="12">
        <v>0</v>
      </c>
      <c r="J27" s="12"/>
      <c r="K27" s="12">
        <v>1606800</v>
      </c>
      <c r="L27" s="13">
        <v>390</v>
      </c>
      <c r="M27" s="12">
        <v>0</v>
      </c>
    </row>
    <row r="28" spans="1:13" ht="18.75" customHeight="1" x14ac:dyDescent="0.4">
      <c r="A28" s="4">
        <f t="shared" si="0"/>
        <v>26</v>
      </c>
      <c r="B28" s="9" t="s">
        <v>54</v>
      </c>
      <c r="C28" s="9" t="s">
        <v>205</v>
      </c>
      <c r="D28" s="9" t="s">
        <v>88</v>
      </c>
      <c r="E28" s="10" t="s">
        <v>99</v>
      </c>
      <c r="F28" s="11">
        <v>35370</v>
      </c>
      <c r="G28" s="11"/>
      <c r="H28" s="12">
        <v>6291240</v>
      </c>
      <c r="I28" s="12">
        <v>0</v>
      </c>
      <c r="J28" s="12"/>
      <c r="K28" s="12">
        <v>6291240</v>
      </c>
      <c r="L28" s="13">
        <v>1527</v>
      </c>
      <c r="M28" s="12">
        <v>0</v>
      </c>
    </row>
    <row r="29" spans="1:13" ht="18.75" customHeight="1" x14ac:dyDescent="0.4">
      <c r="A29" s="4">
        <f t="shared" si="0"/>
        <v>27</v>
      </c>
      <c r="B29" s="9" t="s">
        <v>55</v>
      </c>
      <c r="C29" s="9" t="s">
        <v>205</v>
      </c>
      <c r="D29" s="9" t="s">
        <v>88</v>
      </c>
      <c r="E29" s="10" t="s">
        <v>99</v>
      </c>
      <c r="F29" s="11">
        <v>35370</v>
      </c>
      <c r="G29" s="11"/>
      <c r="H29" s="12">
        <v>7374800</v>
      </c>
      <c r="I29" s="12">
        <v>0</v>
      </c>
      <c r="J29" s="12"/>
      <c r="K29" s="12">
        <v>7374800</v>
      </c>
      <c r="L29" s="13">
        <v>1790</v>
      </c>
      <c r="M29" s="12">
        <v>0</v>
      </c>
    </row>
    <row r="30" spans="1:13" ht="18.75" customHeight="1" x14ac:dyDescent="0.4">
      <c r="A30" s="4">
        <f t="shared" si="0"/>
        <v>28</v>
      </c>
      <c r="B30" s="9" t="s">
        <v>56</v>
      </c>
      <c r="C30" s="9" t="s">
        <v>205</v>
      </c>
      <c r="D30" s="9" t="s">
        <v>88</v>
      </c>
      <c r="E30" s="10" t="s">
        <v>99</v>
      </c>
      <c r="F30" s="11">
        <v>35370</v>
      </c>
      <c r="G30" s="11"/>
      <c r="H30" s="12">
        <v>13373520</v>
      </c>
      <c r="I30" s="12">
        <v>0</v>
      </c>
      <c r="J30" s="12"/>
      <c r="K30" s="12">
        <v>13373520</v>
      </c>
      <c r="L30" s="13">
        <v>3246</v>
      </c>
      <c r="M30" s="12">
        <v>0</v>
      </c>
    </row>
    <row r="31" spans="1:13" ht="18.75" customHeight="1" x14ac:dyDescent="0.4">
      <c r="A31" s="4">
        <f t="shared" si="0"/>
        <v>29</v>
      </c>
      <c r="B31" s="9" t="s">
        <v>57</v>
      </c>
      <c r="C31" s="9" t="s">
        <v>205</v>
      </c>
      <c r="D31" s="9" t="s">
        <v>88</v>
      </c>
      <c r="E31" s="10" t="s">
        <v>99</v>
      </c>
      <c r="F31" s="11">
        <v>35370</v>
      </c>
      <c r="G31" s="11"/>
      <c r="H31" s="12">
        <v>2031160</v>
      </c>
      <c r="I31" s="12">
        <v>0</v>
      </c>
      <c r="J31" s="12"/>
      <c r="K31" s="12">
        <v>2031160</v>
      </c>
      <c r="L31" s="13">
        <v>493</v>
      </c>
      <c r="M31" s="12">
        <v>0</v>
      </c>
    </row>
    <row r="32" spans="1:13" ht="18.75" customHeight="1" x14ac:dyDescent="0.4">
      <c r="A32" s="4">
        <f t="shared" si="0"/>
        <v>30</v>
      </c>
      <c r="B32" s="9" t="s">
        <v>58</v>
      </c>
      <c r="C32" s="9" t="s">
        <v>205</v>
      </c>
      <c r="D32" s="9" t="s">
        <v>88</v>
      </c>
      <c r="E32" s="10" t="s">
        <v>99</v>
      </c>
      <c r="F32" s="11">
        <v>35370</v>
      </c>
      <c r="G32" s="11"/>
      <c r="H32" s="12">
        <v>2451400</v>
      </c>
      <c r="I32" s="12">
        <v>0</v>
      </c>
      <c r="J32" s="12"/>
      <c r="K32" s="12">
        <v>2451400</v>
      </c>
      <c r="L32" s="13">
        <v>595</v>
      </c>
      <c r="M32" s="12">
        <v>0</v>
      </c>
    </row>
    <row r="33" spans="1:13" ht="18.75" customHeight="1" x14ac:dyDescent="0.4">
      <c r="A33" s="4">
        <f t="shared" si="0"/>
        <v>31</v>
      </c>
      <c r="B33" s="9" t="s">
        <v>59</v>
      </c>
      <c r="C33" s="9" t="s">
        <v>205</v>
      </c>
      <c r="D33" s="9" t="s">
        <v>88</v>
      </c>
      <c r="E33" s="10" t="s">
        <v>99</v>
      </c>
      <c r="F33" s="11">
        <v>35370</v>
      </c>
      <c r="G33" s="11"/>
      <c r="H33" s="12">
        <v>9562520</v>
      </c>
      <c r="I33" s="12">
        <v>0</v>
      </c>
      <c r="J33" s="12"/>
      <c r="K33" s="12">
        <v>9562520</v>
      </c>
      <c r="L33" s="13">
        <v>2321</v>
      </c>
      <c r="M33" s="12">
        <v>0</v>
      </c>
    </row>
    <row r="34" spans="1:13" ht="18.75" customHeight="1" x14ac:dyDescent="0.4">
      <c r="A34" s="4">
        <f t="shared" si="0"/>
        <v>32</v>
      </c>
      <c r="B34" s="9" t="s">
        <v>60</v>
      </c>
      <c r="C34" s="9" t="s">
        <v>205</v>
      </c>
      <c r="D34" s="9" t="s">
        <v>88</v>
      </c>
      <c r="E34" s="10" t="s">
        <v>99</v>
      </c>
      <c r="F34" s="11">
        <v>35370</v>
      </c>
      <c r="G34" s="11"/>
      <c r="H34" s="12">
        <v>836360</v>
      </c>
      <c r="I34" s="12">
        <v>0</v>
      </c>
      <c r="J34" s="12"/>
      <c r="K34" s="12">
        <v>836360</v>
      </c>
      <c r="L34" s="13">
        <v>116</v>
      </c>
      <c r="M34" s="12">
        <v>0</v>
      </c>
    </row>
    <row r="35" spans="1:13" ht="18.75" customHeight="1" x14ac:dyDescent="0.4">
      <c r="A35" s="4">
        <f t="shared" si="0"/>
        <v>33</v>
      </c>
      <c r="B35" s="9" t="s">
        <v>61</v>
      </c>
      <c r="C35" s="9" t="s">
        <v>205</v>
      </c>
      <c r="D35" s="9" t="s">
        <v>88</v>
      </c>
      <c r="E35" s="10" t="s">
        <v>99</v>
      </c>
      <c r="F35" s="11">
        <v>38817</v>
      </c>
      <c r="G35" s="11"/>
      <c r="H35" s="12">
        <v>74160</v>
      </c>
      <c r="I35" s="12">
        <v>0</v>
      </c>
      <c r="J35" s="12"/>
      <c r="K35" s="12">
        <v>74160</v>
      </c>
      <c r="L35" s="13">
        <v>18</v>
      </c>
      <c r="M35" s="12">
        <v>0</v>
      </c>
    </row>
    <row r="36" spans="1:13" ht="18.75" customHeight="1" x14ac:dyDescent="0.4">
      <c r="A36" s="4">
        <f t="shared" si="0"/>
        <v>34</v>
      </c>
      <c r="B36" s="9" t="s">
        <v>62</v>
      </c>
      <c r="C36" s="9" t="s">
        <v>205</v>
      </c>
      <c r="D36" s="9" t="s">
        <v>88</v>
      </c>
      <c r="E36" s="10" t="s">
        <v>99</v>
      </c>
      <c r="F36" s="11">
        <v>35370</v>
      </c>
      <c r="G36" s="11"/>
      <c r="H36" s="12">
        <v>2496720</v>
      </c>
      <c r="I36" s="12">
        <v>0</v>
      </c>
      <c r="J36" s="12"/>
      <c r="K36" s="12">
        <v>2496720</v>
      </c>
      <c r="L36" s="13">
        <v>606</v>
      </c>
      <c r="M36" s="12">
        <v>0</v>
      </c>
    </row>
    <row r="37" spans="1:13" ht="18.75" customHeight="1" x14ac:dyDescent="0.4">
      <c r="A37" s="4">
        <f t="shared" si="0"/>
        <v>35</v>
      </c>
      <c r="B37" s="9" t="s">
        <v>63</v>
      </c>
      <c r="C37" s="9" t="s">
        <v>205</v>
      </c>
      <c r="D37" s="9" t="s">
        <v>88</v>
      </c>
      <c r="E37" s="10" t="s">
        <v>99</v>
      </c>
      <c r="F37" s="11">
        <v>38817</v>
      </c>
      <c r="G37" s="11"/>
      <c r="H37" s="12">
        <v>1170080</v>
      </c>
      <c r="I37" s="12">
        <v>0</v>
      </c>
      <c r="J37" s="12"/>
      <c r="K37" s="12">
        <v>1170080</v>
      </c>
      <c r="L37" s="13">
        <v>284</v>
      </c>
      <c r="M37" s="12">
        <v>0</v>
      </c>
    </row>
    <row r="38" spans="1:13" ht="18.75" customHeight="1" x14ac:dyDescent="0.4">
      <c r="A38" s="4">
        <f t="shared" si="0"/>
        <v>36</v>
      </c>
      <c r="B38" s="9" t="s">
        <v>64</v>
      </c>
      <c r="C38" s="9" t="s">
        <v>205</v>
      </c>
      <c r="D38" s="9" t="s">
        <v>88</v>
      </c>
      <c r="E38" s="10" t="s">
        <v>99</v>
      </c>
      <c r="F38" s="11">
        <v>35370</v>
      </c>
      <c r="G38" s="11"/>
      <c r="H38" s="12">
        <v>8875510</v>
      </c>
      <c r="I38" s="12">
        <v>0</v>
      </c>
      <c r="J38" s="12"/>
      <c r="K38" s="12">
        <v>8875510</v>
      </c>
      <c r="L38" s="13">
        <v>1231</v>
      </c>
      <c r="M38" s="12">
        <v>0</v>
      </c>
    </row>
    <row r="39" spans="1:13" ht="18.75" customHeight="1" x14ac:dyDescent="0.4">
      <c r="A39" s="4">
        <f t="shared" si="0"/>
        <v>37</v>
      </c>
      <c r="B39" s="9" t="s">
        <v>65</v>
      </c>
      <c r="C39" s="9" t="s">
        <v>205</v>
      </c>
      <c r="D39" s="9" t="s">
        <v>88</v>
      </c>
      <c r="E39" s="10" t="s">
        <v>99</v>
      </c>
      <c r="F39" s="11">
        <v>35370</v>
      </c>
      <c r="G39" s="11"/>
      <c r="H39" s="12">
        <v>8897140</v>
      </c>
      <c r="I39" s="12">
        <v>0</v>
      </c>
      <c r="J39" s="12"/>
      <c r="K39" s="12">
        <v>8897140</v>
      </c>
      <c r="L39" s="13">
        <v>1234</v>
      </c>
      <c r="M39" s="12">
        <v>0</v>
      </c>
    </row>
    <row r="40" spans="1:13" ht="18.75" customHeight="1" x14ac:dyDescent="0.4">
      <c r="A40" s="4">
        <f t="shared" si="0"/>
        <v>38</v>
      </c>
      <c r="B40" s="9" t="s">
        <v>66</v>
      </c>
      <c r="C40" s="9" t="s">
        <v>205</v>
      </c>
      <c r="D40" s="9" t="s">
        <v>88</v>
      </c>
      <c r="E40" s="10" t="s">
        <v>99</v>
      </c>
      <c r="F40" s="11">
        <v>35370</v>
      </c>
      <c r="G40" s="11"/>
      <c r="H40" s="12">
        <v>3546815</v>
      </c>
      <c r="I40" s="12">
        <v>0</v>
      </c>
      <c r="J40" s="12"/>
      <c r="K40" s="12">
        <v>3546815</v>
      </c>
      <c r="L40" s="13">
        <v>491.93</v>
      </c>
      <c r="M40" s="12">
        <v>0</v>
      </c>
    </row>
    <row r="41" spans="1:13" ht="18.75" customHeight="1" x14ac:dyDescent="0.4">
      <c r="A41" s="4">
        <f t="shared" si="0"/>
        <v>39</v>
      </c>
      <c r="B41" s="9" t="s">
        <v>67</v>
      </c>
      <c r="C41" s="9" t="s">
        <v>205</v>
      </c>
      <c r="D41" s="9" t="s">
        <v>88</v>
      </c>
      <c r="E41" s="10" t="s">
        <v>99</v>
      </c>
      <c r="F41" s="11">
        <v>35370</v>
      </c>
      <c r="G41" s="11"/>
      <c r="H41" s="12">
        <v>5003091</v>
      </c>
      <c r="I41" s="12">
        <v>0</v>
      </c>
      <c r="J41" s="12"/>
      <c r="K41" s="12">
        <v>5003091</v>
      </c>
      <c r="L41" s="13">
        <v>693.91</v>
      </c>
      <c r="M41" s="12">
        <v>0</v>
      </c>
    </row>
    <row r="42" spans="1:13" ht="18.75" customHeight="1" x14ac:dyDescent="0.4">
      <c r="A42" s="4">
        <f t="shared" si="0"/>
        <v>40</v>
      </c>
      <c r="B42" s="9" t="s">
        <v>68</v>
      </c>
      <c r="C42" s="9" t="s">
        <v>205</v>
      </c>
      <c r="D42" s="9" t="s">
        <v>88</v>
      </c>
      <c r="E42" s="10" t="s">
        <v>99</v>
      </c>
      <c r="F42" s="11">
        <v>35370</v>
      </c>
      <c r="G42" s="11"/>
      <c r="H42" s="12">
        <v>9443040</v>
      </c>
      <c r="I42" s="12">
        <v>0</v>
      </c>
      <c r="J42" s="12"/>
      <c r="K42" s="12">
        <v>9443040</v>
      </c>
      <c r="L42" s="13">
        <v>2292</v>
      </c>
      <c r="M42" s="12">
        <v>0</v>
      </c>
    </row>
    <row r="43" spans="1:13" ht="18.75" customHeight="1" x14ac:dyDescent="0.4">
      <c r="A43" s="4">
        <f t="shared" si="0"/>
        <v>41</v>
      </c>
      <c r="B43" s="9" t="s">
        <v>69</v>
      </c>
      <c r="C43" s="9" t="s">
        <v>205</v>
      </c>
      <c r="D43" s="9" t="s">
        <v>88</v>
      </c>
      <c r="E43" s="10" t="s">
        <v>99</v>
      </c>
      <c r="F43" s="11">
        <v>35892</v>
      </c>
      <c r="G43" s="11"/>
      <c r="H43" s="12">
        <v>104071</v>
      </c>
      <c r="I43" s="12">
        <v>0</v>
      </c>
      <c r="J43" s="12"/>
      <c r="K43" s="12">
        <v>104071</v>
      </c>
      <c r="L43" s="13">
        <v>25.26</v>
      </c>
      <c r="M43" s="12">
        <v>0</v>
      </c>
    </row>
    <row r="44" spans="1:13" ht="18.75" customHeight="1" x14ac:dyDescent="0.4">
      <c r="A44" s="4">
        <f t="shared" si="0"/>
        <v>42</v>
      </c>
      <c r="B44" s="9" t="s">
        <v>70</v>
      </c>
      <c r="C44" s="9" t="s">
        <v>205</v>
      </c>
      <c r="D44" s="9" t="s">
        <v>88</v>
      </c>
      <c r="E44" s="10" t="s">
        <v>99</v>
      </c>
      <c r="F44" s="11">
        <v>35892</v>
      </c>
      <c r="G44" s="11"/>
      <c r="H44" s="12">
        <v>659076</v>
      </c>
      <c r="I44" s="12">
        <v>0</v>
      </c>
      <c r="J44" s="12"/>
      <c r="K44" s="12">
        <v>659076</v>
      </c>
      <c r="L44" s="13">
        <v>159.97</v>
      </c>
      <c r="M44" s="12">
        <v>0</v>
      </c>
    </row>
    <row r="45" spans="1:13" ht="18.75" customHeight="1" x14ac:dyDescent="0.4">
      <c r="A45" s="4">
        <f t="shared" si="0"/>
        <v>43</v>
      </c>
      <c r="B45" s="9" t="s">
        <v>71</v>
      </c>
      <c r="C45" s="9" t="s">
        <v>205</v>
      </c>
      <c r="D45" s="9" t="s">
        <v>88</v>
      </c>
      <c r="E45" s="10" t="s">
        <v>99</v>
      </c>
      <c r="F45" s="11">
        <v>35892</v>
      </c>
      <c r="G45" s="11"/>
      <c r="H45" s="12">
        <v>4326</v>
      </c>
      <c r="I45" s="12">
        <v>0</v>
      </c>
      <c r="J45" s="12"/>
      <c r="K45" s="12">
        <v>4326</v>
      </c>
      <c r="L45" s="13">
        <v>1.05</v>
      </c>
      <c r="M45" s="12">
        <v>0</v>
      </c>
    </row>
    <row r="46" spans="1:13" ht="18.75" customHeight="1" x14ac:dyDescent="0.4">
      <c r="A46" s="4">
        <f t="shared" si="0"/>
        <v>44</v>
      </c>
      <c r="B46" s="9" t="s">
        <v>72</v>
      </c>
      <c r="C46" s="9" t="s">
        <v>205</v>
      </c>
      <c r="D46" s="9" t="s">
        <v>88</v>
      </c>
      <c r="E46" s="10" t="s">
        <v>99</v>
      </c>
      <c r="F46" s="11">
        <v>35892</v>
      </c>
      <c r="G46" s="11"/>
      <c r="H46" s="12">
        <v>724914</v>
      </c>
      <c r="I46" s="12">
        <v>0</v>
      </c>
      <c r="J46" s="12"/>
      <c r="K46" s="12">
        <v>724914</v>
      </c>
      <c r="L46" s="13">
        <v>175.95</v>
      </c>
      <c r="M46" s="12">
        <v>0</v>
      </c>
    </row>
    <row r="47" spans="1:13" ht="18.75" customHeight="1" x14ac:dyDescent="0.4">
      <c r="A47" s="4">
        <f t="shared" si="0"/>
        <v>45</v>
      </c>
      <c r="B47" s="9" t="s">
        <v>73</v>
      </c>
      <c r="C47" s="9" t="s">
        <v>205</v>
      </c>
      <c r="D47" s="9" t="s">
        <v>88</v>
      </c>
      <c r="E47" s="10" t="s">
        <v>99</v>
      </c>
      <c r="F47" s="11">
        <v>35802</v>
      </c>
      <c r="G47" s="11"/>
      <c r="H47" s="12">
        <v>1719070</v>
      </c>
      <c r="I47" s="12">
        <v>0</v>
      </c>
      <c r="J47" s="12"/>
      <c r="K47" s="12">
        <v>1719070</v>
      </c>
      <c r="L47" s="13">
        <v>417.25</v>
      </c>
      <c r="M47" s="12">
        <v>0</v>
      </c>
    </row>
    <row r="48" spans="1:13" ht="18.75" customHeight="1" x14ac:dyDescent="0.4">
      <c r="A48" s="4">
        <f t="shared" si="0"/>
        <v>46</v>
      </c>
      <c r="B48" s="9" t="s">
        <v>74</v>
      </c>
      <c r="C48" s="9" t="s">
        <v>205</v>
      </c>
      <c r="D48" s="9" t="s">
        <v>88</v>
      </c>
      <c r="E48" s="10" t="s">
        <v>99</v>
      </c>
      <c r="F48" s="11">
        <v>37216</v>
      </c>
      <c r="G48" s="11"/>
      <c r="H48" s="12">
        <v>25239120</v>
      </c>
      <c r="I48" s="12">
        <v>0</v>
      </c>
      <c r="J48" s="12"/>
      <c r="K48" s="12">
        <v>25239120</v>
      </c>
      <c r="L48" s="13">
        <v>6126</v>
      </c>
      <c r="M48" s="12">
        <v>0</v>
      </c>
    </row>
    <row r="49" spans="1:13" ht="18.75" customHeight="1" x14ac:dyDescent="0.4">
      <c r="A49" s="4">
        <f t="shared" si="0"/>
        <v>47</v>
      </c>
      <c r="B49" s="9" t="s">
        <v>75</v>
      </c>
      <c r="C49" s="9" t="s">
        <v>205</v>
      </c>
      <c r="D49" s="9" t="s">
        <v>88</v>
      </c>
      <c r="E49" s="10" t="s">
        <v>99</v>
      </c>
      <c r="F49" s="11">
        <v>37216</v>
      </c>
      <c r="G49" s="11"/>
      <c r="H49" s="12">
        <v>20364240</v>
      </c>
      <c r="I49" s="12">
        <v>0</v>
      </c>
      <c r="J49" s="12"/>
      <c r="K49" s="12">
        <v>20364240</v>
      </c>
      <c r="L49" s="13">
        <v>8346</v>
      </c>
      <c r="M49" s="12">
        <v>0</v>
      </c>
    </row>
    <row r="50" spans="1:13" ht="18.75" customHeight="1" x14ac:dyDescent="0.4">
      <c r="A50" s="4">
        <f t="shared" si="0"/>
        <v>48</v>
      </c>
      <c r="B50" s="9" t="s">
        <v>76</v>
      </c>
      <c r="C50" s="9" t="s">
        <v>206</v>
      </c>
      <c r="D50" s="9" t="s">
        <v>89</v>
      </c>
      <c r="E50" s="10">
        <v>50</v>
      </c>
      <c r="F50" s="11">
        <v>36236</v>
      </c>
      <c r="G50" s="11">
        <v>36236</v>
      </c>
      <c r="H50" s="12">
        <v>812160000</v>
      </c>
      <c r="I50" s="12">
        <v>16243200</v>
      </c>
      <c r="J50" s="12"/>
      <c r="K50" s="12">
        <v>420969600</v>
      </c>
      <c r="L50" s="13">
        <v>799.93</v>
      </c>
      <c r="M50" s="12">
        <v>391190400</v>
      </c>
    </row>
    <row r="51" spans="1:13" ht="18.75" customHeight="1" x14ac:dyDescent="0.4">
      <c r="A51" s="4">
        <f t="shared" si="0"/>
        <v>49</v>
      </c>
      <c r="B51" s="9" t="s">
        <v>76</v>
      </c>
      <c r="C51" s="9" t="s">
        <v>206</v>
      </c>
      <c r="D51" s="9" t="s">
        <v>108</v>
      </c>
      <c r="E51" s="10">
        <v>18</v>
      </c>
      <c r="F51" s="11">
        <v>43178</v>
      </c>
      <c r="G51" s="11">
        <v>43178</v>
      </c>
      <c r="H51" s="12">
        <v>6696000</v>
      </c>
      <c r="I51" s="12">
        <v>374976</v>
      </c>
      <c r="J51" s="12"/>
      <c r="K51" s="12">
        <v>4789872</v>
      </c>
      <c r="L51" s="14"/>
      <c r="M51" s="12">
        <v>1906128</v>
      </c>
    </row>
    <row r="52" spans="1:13" ht="18.75" customHeight="1" x14ac:dyDescent="0.4">
      <c r="A52" s="4">
        <f t="shared" si="0"/>
        <v>50</v>
      </c>
      <c r="B52" s="9" t="s">
        <v>76</v>
      </c>
      <c r="C52" s="9" t="s">
        <v>206</v>
      </c>
      <c r="D52" s="9" t="s">
        <v>129</v>
      </c>
      <c r="E52" s="10">
        <v>15</v>
      </c>
      <c r="F52" s="11">
        <v>43029</v>
      </c>
      <c r="G52" s="11">
        <v>43029</v>
      </c>
      <c r="H52" s="12">
        <v>518400</v>
      </c>
      <c r="I52" s="12">
        <v>34732</v>
      </c>
      <c r="J52" s="12"/>
      <c r="K52" s="12">
        <v>327374</v>
      </c>
      <c r="L52" s="14"/>
      <c r="M52" s="12">
        <v>191026</v>
      </c>
    </row>
    <row r="53" spans="1:13" ht="18.75" customHeight="1" x14ac:dyDescent="0.4">
      <c r="A53" s="4">
        <f t="shared" si="0"/>
        <v>51</v>
      </c>
      <c r="B53" s="9" t="s">
        <v>76</v>
      </c>
      <c r="C53" s="9" t="s">
        <v>206</v>
      </c>
      <c r="D53" s="9" t="s">
        <v>109</v>
      </c>
      <c r="E53" s="10">
        <v>18</v>
      </c>
      <c r="F53" s="11">
        <v>43555</v>
      </c>
      <c r="G53" s="11">
        <v>43555</v>
      </c>
      <c r="H53" s="12">
        <v>5648400</v>
      </c>
      <c r="I53" s="12">
        <v>316310</v>
      </c>
      <c r="J53" s="12"/>
      <c r="K53" s="12">
        <v>4356801</v>
      </c>
      <c r="L53" s="14"/>
      <c r="M53" s="12">
        <v>1291599</v>
      </c>
    </row>
    <row r="54" spans="1:13" ht="18.75" customHeight="1" x14ac:dyDescent="0.4">
      <c r="A54" s="4">
        <f t="shared" si="0"/>
        <v>52</v>
      </c>
      <c r="B54" s="9" t="s">
        <v>76</v>
      </c>
      <c r="C54" s="9" t="s">
        <v>206</v>
      </c>
      <c r="D54" s="8" t="s">
        <v>110</v>
      </c>
      <c r="E54" s="10">
        <v>18</v>
      </c>
      <c r="F54" s="11">
        <v>43913</v>
      </c>
      <c r="G54" s="11">
        <v>43913</v>
      </c>
      <c r="H54" s="12">
        <v>10835000</v>
      </c>
      <c r="I54" s="12">
        <v>606760</v>
      </c>
      <c r="J54" s="12"/>
      <c r="K54" s="12">
        <v>8964157</v>
      </c>
      <c r="L54" s="15"/>
      <c r="M54" s="12">
        <v>1870843</v>
      </c>
    </row>
    <row r="55" spans="1:13" ht="18.75" customHeight="1" x14ac:dyDescent="0.4">
      <c r="A55" s="4">
        <f t="shared" ref="A55:A202" si="1">ROW()-2</f>
        <v>53</v>
      </c>
      <c r="B55" s="9" t="s">
        <v>76</v>
      </c>
      <c r="C55" s="9" t="s">
        <v>206</v>
      </c>
      <c r="D55" s="9" t="s">
        <v>111</v>
      </c>
      <c r="E55" s="10">
        <v>18</v>
      </c>
      <c r="F55" s="11">
        <v>44267</v>
      </c>
      <c r="G55" s="11">
        <v>44267</v>
      </c>
      <c r="H55" s="12">
        <v>7150000</v>
      </c>
      <c r="I55" s="12">
        <v>400400</v>
      </c>
      <c r="J55" s="12"/>
      <c r="K55" s="12">
        <v>6682868</v>
      </c>
      <c r="L55" s="14"/>
      <c r="M55" s="12">
        <v>467132</v>
      </c>
    </row>
    <row r="56" spans="1:13" ht="18.75" customHeight="1" x14ac:dyDescent="0.4">
      <c r="A56" s="4">
        <f t="shared" si="0"/>
        <v>54</v>
      </c>
      <c r="B56" s="9" t="s">
        <v>76</v>
      </c>
      <c r="C56" s="9" t="s">
        <v>207</v>
      </c>
      <c r="D56" s="9" t="s">
        <v>130</v>
      </c>
      <c r="E56" s="10">
        <v>15</v>
      </c>
      <c r="F56" s="11">
        <v>38548</v>
      </c>
      <c r="G56" s="11">
        <v>38548</v>
      </c>
      <c r="H56" s="12">
        <v>1501500</v>
      </c>
      <c r="I56" s="12">
        <v>0</v>
      </c>
      <c r="J56" s="12"/>
      <c r="K56" s="12">
        <v>1</v>
      </c>
      <c r="L56" s="14"/>
      <c r="M56" s="12">
        <v>1501499</v>
      </c>
    </row>
    <row r="57" spans="1:13" ht="18.75" customHeight="1" x14ac:dyDescent="0.4">
      <c r="A57" s="4">
        <f t="shared" si="0"/>
        <v>55</v>
      </c>
      <c r="B57" s="9" t="s">
        <v>76</v>
      </c>
      <c r="C57" s="9" t="s">
        <v>207</v>
      </c>
      <c r="D57" s="9" t="s">
        <v>131</v>
      </c>
      <c r="E57" s="10">
        <v>4</v>
      </c>
      <c r="F57" s="11">
        <v>41355</v>
      </c>
      <c r="G57" s="11">
        <v>41355</v>
      </c>
      <c r="H57" s="12">
        <v>3328500</v>
      </c>
      <c r="I57" s="12">
        <v>0</v>
      </c>
      <c r="J57" s="12"/>
      <c r="K57" s="12">
        <v>1</v>
      </c>
      <c r="L57" s="14"/>
      <c r="M57" s="12">
        <v>3328499</v>
      </c>
    </row>
    <row r="58" spans="1:13" ht="18.75" customHeight="1" x14ac:dyDescent="0.4">
      <c r="A58" s="4">
        <f t="shared" si="0"/>
        <v>56</v>
      </c>
      <c r="B58" s="9" t="s">
        <v>76</v>
      </c>
      <c r="C58" s="9" t="s">
        <v>207</v>
      </c>
      <c r="D58" s="9" t="s">
        <v>132</v>
      </c>
      <c r="E58" s="10">
        <v>5</v>
      </c>
      <c r="F58" s="11">
        <v>39503</v>
      </c>
      <c r="G58" s="11">
        <v>39503</v>
      </c>
      <c r="H58" s="12">
        <v>4042500</v>
      </c>
      <c r="I58" s="12">
        <v>0</v>
      </c>
      <c r="J58" s="12"/>
      <c r="K58" s="12">
        <v>1</v>
      </c>
      <c r="L58" s="14"/>
      <c r="M58" s="12">
        <v>4042499</v>
      </c>
    </row>
    <row r="59" spans="1:13" ht="18.75" customHeight="1" x14ac:dyDescent="0.4">
      <c r="A59" s="4">
        <f t="shared" si="0"/>
        <v>57</v>
      </c>
      <c r="B59" s="9" t="s">
        <v>76</v>
      </c>
      <c r="C59" s="9" t="s">
        <v>207</v>
      </c>
      <c r="D59" s="9" t="s">
        <v>133</v>
      </c>
      <c r="E59" s="10">
        <v>4</v>
      </c>
      <c r="F59" s="11">
        <v>36245</v>
      </c>
      <c r="G59" s="11">
        <v>36245</v>
      </c>
      <c r="H59" s="12">
        <v>5019000</v>
      </c>
      <c r="I59" s="12">
        <v>0</v>
      </c>
      <c r="J59" s="12"/>
      <c r="K59" s="12">
        <v>1</v>
      </c>
      <c r="L59" s="14"/>
      <c r="M59" s="12">
        <v>5018999</v>
      </c>
    </row>
    <row r="60" spans="1:13" ht="18.75" customHeight="1" x14ac:dyDescent="0.4">
      <c r="A60" s="4">
        <f t="shared" si="0"/>
        <v>58</v>
      </c>
      <c r="B60" s="9" t="s">
        <v>76</v>
      </c>
      <c r="C60" s="9" t="s">
        <v>207</v>
      </c>
      <c r="D60" s="9" t="s">
        <v>134</v>
      </c>
      <c r="E60" s="10">
        <v>4</v>
      </c>
      <c r="F60" s="11">
        <v>39433</v>
      </c>
      <c r="G60" s="11">
        <v>39433</v>
      </c>
      <c r="H60" s="12">
        <v>4935000</v>
      </c>
      <c r="I60" s="12">
        <v>0</v>
      </c>
      <c r="J60" s="12"/>
      <c r="K60" s="12">
        <v>1</v>
      </c>
      <c r="L60" s="14"/>
      <c r="M60" s="12">
        <v>4934999</v>
      </c>
    </row>
    <row r="61" spans="1:13" ht="18.75" customHeight="1" x14ac:dyDescent="0.4">
      <c r="A61" s="4">
        <f t="shared" si="0"/>
        <v>59</v>
      </c>
      <c r="B61" s="9" t="s">
        <v>77</v>
      </c>
      <c r="C61" s="9" t="s">
        <v>205</v>
      </c>
      <c r="D61" s="9" t="s">
        <v>90</v>
      </c>
      <c r="E61" s="10" t="s">
        <v>99</v>
      </c>
      <c r="F61" s="11">
        <v>39177</v>
      </c>
      <c r="G61" s="11"/>
      <c r="H61" s="12">
        <v>35071400</v>
      </c>
      <c r="I61" s="12">
        <v>0</v>
      </c>
      <c r="J61" s="12"/>
      <c r="K61" s="12">
        <v>35071400</v>
      </c>
      <c r="L61" s="13">
        <v>3055</v>
      </c>
      <c r="M61" s="12">
        <v>0</v>
      </c>
    </row>
    <row r="62" spans="1:13" ht="18.75" customHeight="1" x14ac:dyDescent="0.4">
      <c r="A62" s="4">
        <f t="shared" si="0"/>
        <v>60</v>
      </c>
      <c r="B62" s="9" t="s">
        <v>78</v>
      </c>
      <c r="C62" s="9" t="s">
        <v>205</v>
      </c>
      <c r="D62" s="9" t="s">
        <v>90</v>
      </c>
      <c r="E62" s="10" t="s">
        <v>99</v>
      </c>
      <c r="F62" s="11">
        <v>39177</v>
      </c>
      <c r="G62" s="11"/>
      <c r="H62" s="12">
        <v>22546720</v>
      </c>
      <c r="I62" s="12">
        <v>0</v>
      </c>
      <c r="J62" s="12"/>
      <c r="K62" s="12">
        <v>22546720</v>
      </c>
      <c r="L62" s="13">
        <v>1964</v>
      </c>
      <c r="M62" s="12">
        <v>0</v>
      </c>
    </row>
    <row r="63" spans="1:13" ht="18.75" customHeight="1" x14ac:dyDescent="0.4">
      <c r="A63" s="4">
        <f t="shared" si="0"/>
        <v>61</v>
      </c>
      <c r="B63" s="9" t="s">
        <v>79</v>
      </c>
      <c r="C63" s="9" t="s">
        <v>205</v>
      </c>
      <c r="D63" s="9" t="s">
        <v>90</v>
      </c>
      <c r="E63" s="10" t="s">
        <v>99</v>
      </c>
      <c r="F63" s="11">
        <v>39177</v>
      </c>
      <c r="G63" s="11"/>
      <c r="H63" s="12">
        <v>447720</v>
      </c>
      <c r="I63" s="12">
        <v>0</v>
      </c>
      <c r="J63" s="12"/>
      <c r="K63" s="12">
        <v>447720</v>
      </c>
      <c r="L63" s="13">
        <v>39</v>
      </c>
      <c r="M63" s="12">
        <v>0</v>
      </c>
    </row>
    <row r="64" spans="1:13" ht="18.75" customHeight="1" x14ac:dyDescent="0.4">
      <c r="A64" s="4">
        <f t="shared" si="0"/>
        <v>62</v>
      </c>
      <c r="B64" s="9" t="s">
        <v>80</v>
      </c>
      <c r="C64" s="9" t="s">
        <v>205</v>
      </c>
      <c r="D64" s="9" t="s">
        <v>90</v>
      </c>
      <c r="E64" s="10" t="s">
        <v>99</v>
      </c>
      <c r="F64" s="11">
        <v>39177</v>
      </c>
      <c r="G64" s="11"/>
      <c r="H64" s="12">
        <v>109943615</v>
      </c>
      <c r="I64" s="12">
        <v>0</v>
      </c>
      <c r="J64" s="12"/>
      <c r="K64" s="12">
        <v>109943615</v>
      </c>
      <c r="L64" s="13">
        <v>9576.9699999999993</v>
      </c>
      <c r="M64" s="12">
        <v>0</v>
      </c>
    </row>
    <row r="65" spans="1:13" ht="18.75" customHeight="1" x14ac:dyDescent="0.4">
      <c r="A65" s="4">
        <f t="shared" si="0"/>
        <v>63</v>
      </c>
      <c r="B65" s="9" t="s">
        <v>81</v>
      </c>
      <c r="C65" s="9" t="s">
        <v>205</v>
      </c>
      <c r="D65" s="9" t="s">
        <v>90</v>
      </c>
      <c r="E65" s="10" t="s">
        <v>99</v>
      </c>
      <c r="F65" s="11">
        <v>39177</v>
      </c>
      <c r="G65" s="11"/>
      <c r="H65" s="12">
        <v>9356200</v>
      </c>
      <c r="I65" s="12">
        <v>0</v>
      </c>
      <c r="J65" s="12"/>
      <c r="K65" s="12">
        <v>9356200</v>
      </c>
      <c r="L65" s="13">
        <v>815</v>
      </c>
      <c r="M65" s="12">
        <v>0</v>
      </c>
    </row>
    <row r="66" spans="1:13" ht="18.75" customHeight="1" x14ac:dyDescent="0.4">
      <c r="A66" s="4">
        <f t="shared" si="0"/>
        <v>64</v>
      </c>
      <c r="B66" s="9" t="s">
        <v>82</v>
      </c>
      <c r="C66" s="9" t="s">
        <v>205</v>
      </c>
      <c r="D66" s="9" t="s">
        <v>90</v>
      </c>
      <c r="E66" s="10" t="s">
        <v>99</v>
      </c>
      <c r="F66" s="11">
        <v>39177</v>
      </c>
      <c r="G66" s="11"/>
      <c r="H66" s="12">
        <v>1253042</v>
      </c>
      <c r="I66" s="12">
        <v>0</v>
      </c>
      <c r="J66" s="12"/>
      <c r="K66" s="12">
        <v>1253042</v>
      </c>
      <c r="L66" s="13">
        <v>109.15</v>
      </c>
      <c r="M66" s="12">
        <v>0</v>
      </c>
    </row>
    <row r="67" spans="1:13" ht="18.75" customHeight="1" x14ac:dyDescent="0.4">
      <c r="A67" s="4">
        <f t="shared" si="0"/>
        <v>65</v>
      </c>
      <c r="B67" s="9" t="s">
        <v>83</v>
      </c>
      <c r="C67" s="9" t="s">
        <v>205</v>
      </c>
      <c r="D67" s="9" t="s">
        <v>90</v>
      </c>
      <c r="E67" s="10" t="s">
        <v>99</v>
      </c>
      <c r="F67" s="11">
        <v>39177</v>
      </c>
      <c r="G67" s="11"/>
      <c r="H67" s="12">
        <v>1728543</v>
      </c>
      <c r="I67" s="12">
        <v>0</v>
      </c>
      <c r="J67" s="12"/>
      <c r="K67" s="12">
        <v>1728543</v>
      </c>
      <c r="L67" s="13">
        <v>150.57</v>
      </c>
      <c r="M67" s="12">
        <v>0</v>
      </c>
    </row>
    <row r="68" spans="1:13" ht="18.75" customHeight="1" x14ac:dyDescent="0.4">
      <c r="A68" s="4">
        <f t="shared" si="0"/>
        <v>66</v>
      </c>
      <c r="B68" s="9" t="s">
        <v>84</v>
      </c>
      <c r="C68" s="9" t="s">
        <v>205</v>
      </c>
      <c r="D68" s="9" t="s">
        <v>90</v>
      </c>
      <c r="E68" s="10" t="s">
        <v>99</v>
      </c>
      <c r="F68" s="11">
        <v>39177</v>
      </c>
      <c r="G68" s="11"/>
      <c r="H68" s="12">
        <v>1147885</v>
      </c>
      <c r="I68" s="12">
        <v>0</v>
      </c>
      <c r="J68" s="12"/>
      <c r="K68" s="12">
        <v>1147885</v>
      </c>
      <c r="L68" s="13">
        <v>99.99</v>
      </c>
      <c r="M68" s="12">
        <v>0</v>
      </c>
    </row>
    <row r="69" spans="1:13" ht="18.75" customHeight="1" x14ac:dyDescent="0.4">
      <c r="A69" s="4">
        <f t="shared" ref="A69:A132" si="2">ROW()-2</f>
        <v>67</v>
      </c>
      <c r="B69" s="9" t="s">
        <v>4</v>
      </c>
      <c r="C69" s="9" t="s">
        <v>206</v>
      </c>
      <c r="D69" s="9" t="s">
        <v>135</v>
      </c>
      <c r="E69" s="10">
        <v>50</v>
      </c>
      <c r="F69" s="11">
        <v>30041</v>
      </c>
      <c r="G69" s="11">
        <v>30041</v>
      </c>
      <c r="H69" s="12">
        <v>82450800</v>
      </c>
      <c r="I69" s="12">
        <v>1649016</v>
      </c>
      <c r="J69" s="12"/>
      <c r="K69" s="12">
        <v>14703726</v>
      </c>
      <c r="L69" s="13">
        <v>458.06</v>
      </c>
      <c r="M69" s="12">
        <v>67747074</v>
      </c>
    </row>
    <row r="70" spans="1:13" ht="18.75" customHeight="1" x14ac:dyDescent="0.4">
      <c r="A70" s="4">
        <f t="shared" si="2"/>
        <v>68</v>
      </c>
      <c r="B70" s="9" t="s">
        <v>4</v>
      </c>
      <c r="C70" s="9" t="s">
        <v>206</v>
      </c>
      <c r="D70" s="9" t="s">
        <v>136</v>
      </c>
      <c r="E70" s="10">
        <v>50</v>
      </c>
      <c r="F70" s="11">
        <v>30041</v>
      </c>
      <c r="G70" s="11">
        <v>30041</v>
      </c>
      <c r="H70" s="12">
        <v>285220000</v>
      </c>
      <c r="I70" s="12">
        <v>5704400</v>
      </c>
      <c r="J70" s="12"/>
      <c r="K70" s="12">
        <v>50864234</v>
      </c>
      <c r="L70" s="13">
        <v>2114.98</v>
      </c>
      <c r="M70" s="12">
        <v>234355766</v>
      </c>
    </row>
    <row r="71" spans="1:13" ht="18.75" customHeight="1" x14ac:dyDescent="0.4">
      <c r="A71" s="4">
        <f t="shared" si="2"/>
        <v>69</v>
      </c>
      <c r="B71" s="9" t="s">
        <v>4</v>
      </c>
      <c r="C71" s="9" t="s">
        <v>206</v>
      </c>
      <c r="D71" s="9" t="s">
        <v>137</v>
      </c>
      <c r="E71" s="10">
        <v>31</v>
      </c>
      <c r="F71" s="11">
        <v>37690</v>
      </c>
      <c r="G71" s="11">
        <v>37690</v>
      </c>
      <c r="H71" s="12">
        <v>29730000</v>
      </c>
      <c r="I71" s="12">
        <v>981090</v>
      </c>
      <c r="J71" s="12"/>
      <c r="K71" s="12">
        <v>10026443</v>
      </c>
      <c r="L71" s="13">
        <v>105.93</v>
      </c>
      <c r="M71" s="12">
        <v>19703557</v>
      </c>
    </row>
    <row r="72" spans="1:13" ht="18.75" customHeight="1" x14ac:dyDescent="0.4">
      <c r="A72" s="4">
        <f t="shared" si="2"/>
        <v>70</v>
      </c>
      <c r="B72" s="9" t="s">
        <v>4</v>
      </c>
      <c r="C72" s="9" t="s">
        <v>206</v>
      </c>
      <c r="D72" s="9" t="s">
        <v>138</v>
      </c>
      <c r="E72" s="10">
        <v>50</v>
      </c>
      <c r="F72" s="11">
        <v>25568</v>
      </c>
      <c r="G72" s="11">
        <v>25568</v>
      </c>
      <c r="H72" s="12">
        <v>53240400</v>
      </c>
      <c r="I72" s="12">
        <v>0</v>
      </c>
      <c r="J72" s="12"/>
      <c r="K72" s="12">
        <v>1</v>
      </c>
      <c r="L72" s="13">
        <v>295.77999999999997</v>
      </c>
      <c r="M72" s="12">
        <v>53240399</v>
      </c>
    </row>
    <row r="73" spans="1:13" ht="18.75" customHeight="1" x14ac:dyDescent="0.4">
      <c r="A73" s="4">
        <f t="shared" si="2"/>
        <v>71</v>
      </c>
      <c r="B73" s="9" t="s">
        <v>4</v>
      </c>
      <c r="C73" s="9" t="s">
        <v>206</v>
      </c>
      <c r="D73" s="9" t="s">
        <v>139</v>
      </c>
      <c r="E73" s="10">
        <v>50</v>
      </c>
      <c r="F73" s="11">
        <v>26572</v>
      </c>
      <c r="G73" s="11">
        <v>26572</v>
      </c>
      <c r="H73" s="12">
        <v>49617000</v>
      </c>
      <c r="I73" s="12">
        <v>413474</v>
      </c>
      <c r="J73" s="12"/>
      <c r="K73" s="12">
        <v>1</v>
      </c>
      <c r="L73" s="13">
        <v>275.64999999999998</v>
      </c>
      <c r="M73" s="12">
        <v>49616999</v>
      </c>
    </row>
    <row r="74" spans="1:13" ht="18.75" customHeight="1" x14ac:dyDescent="0.4">
      <c r="A74" s="4">
        <f t="shared" si="2"/>
        <v>72</v>
      </c>
      <c r="B74" s="9" t="s">
        <v>4</v>
      </c>
      <c r="C74" s="9" t="s">
        <v>206</v>
      </c>
      <c r="D74" s="9" t="s">
        <v>140</v>
      </c>
      <c r="E74" s="10">
        <v>50</v>
      </c>
      <c r="F74" s="11">
        <v>26572</v>
      </c>
      <c r="G74" s="11">
        <v>26572</v>
      </c>
      <c r="H74" s="12">
        <v>9000000</v>
      </c>
      <c r="I74" s="12">
        <v>74999</v>
      </c>
      <c r="J74" s="12"/>
      <c r="K74" s="12">
        <v>1</v>
      </c>
      <c r="L74" s="13">
        <v>50</v>
      </c>
      <c r="M74" s="12">
        <v>8999999</v>
      </c>
    </row>
    <row r="75" spans="1:13" ht="18.75" customHeight="1" x14ac:dyDescent="0.4">
      <c r="A75" s="4">
        <f t="shared" si="2"/>
        <v>73</v>
      </c>
      <c r="B75" s="9" t="s">
        <v>4</v>
      </c>
      <c r="C75" s="9" t="s">
        <v>206</v>
      </c>
      <c r="D75" s="9" t="s">
        <v>141</v>
      </c>
      <c r="E75" s="10">
        <v>50</v>
      </c>
      <c r="F75" s="11">
        <v>26572</v>
      </c>
      <c r="G75" s="11">
        <v>26572</v>
      </c>
      <c r="H75" s="12">
        <v>27648000</v>
      </c>
      <c r="I75" s="12">
        <v>230399</v>
      </c>
      <c r="J75" s="12"/>
      <c r="K75" s="12">
        <v>1</v>
      </c>
      <c r="L75" s="13">
        <v>153.6</v>
      </c>
      <c r="M75" s="12">
        <v>27647999</v>
      </c>
    </row>
    <row r="76" spans="1:13" ht="18.75" customHeight="1" x14ac:dyDescent="0.4">
      <c r="A76" s="4">
        <f t="shared" si="2"/>
        <v>74</v>
      </c>
      <c r="B76" s="9" t="s">
        <v>4</v>
      </c>
      <c r="C76" s="9" t="s">
        <v>206</v>
      </c>
      <c r="D76" s="9" t="s">
        <v>142</v>
      </c>
      <c r="E76" s="10">
        <v>31</v>
      </c>
      <c r="F76" s="11">
        <v>31498</v>
      </c>
      <c r="G76" s="11">
        <v>31498</v>
      </c>
      <c r="H76" s="12">
        <v>5756000</v>
      </c>
      <c r="I76" s="12">
        <v>0</v>
      </c>
      <c r="J76" s="12"/>
      <c r="K76" s="12">
        <v>1</v>
      </c>
      <c r="L76" s="13">
        <v>36.28</v>
      </c>
      <c r="M76" s="12">
        <v>5755999</v>
      </c>
    </row>
    <row r="77" spans="1:13" ht="18.75" customHeight="1" x14ac:dyDescent="0.4">
      <c r="A77" s="4">
        <f t="shared" si="2"/>
        <v>75</v>
      </c>
      <c r="B77" s="9" t="s">
        <v>4</v>
      </c>
      <c r="C77" s="9" t="s">
        <v>206</v>
      </c>
      <c r="D77" s="9" t="s">
        <v>143</v>
      </c>
      <c r="E77" s="10">
        <v>38</v>
      </c>
      <c r="F77" s="11">
        <v>30041</v>
      </c>
      <c r="G77" s="11">
        <v>30041</v>
      </c>
      <c r="H77" s="12">
        <v>13923000</v>
      </c>
      <c r="I77" s="12">
        <v>0</v>
      </c>
      <c r="J77" s="12"/>
      <c r="K77" s="12">
        <v>1</v>
      </c>
      <c r="L77" s="13">
        <v>107.1</v>
      </c>
      <c r="M77" s="12">
        <v>13922999</v>
      </c>
    </row>
    <row r="78" spans="1:13" ht="18.75" customHeight="1" x14ac:dyDescent="0.4">
      <c r="A78" s="4">
        <f t="shared" si="2"/>
        <v>76</v>
      </c>
      <c r="B78" s="9" t="s">
        <v>4</v>
      </c>
      <c r="C78" s="9" t="s">
        <v>206</v>
      </c>
      <c r="D78" s="9" t="s">
        <v>144</v>
      </c>
      <c r="E78" s="10">
        <v>18</v>
      </c>
      <c r="F78" s="11">
        <v>42817</v>
      </c>
      <c r="G78" s="11">
        <v>42817</v>
      </c>
      <c r="H78" s="12">
        <v>37929600</v>
      </c>
      <c r="I78" s="12">
        <v>2124057</v>
      </c>
      <c r="J78" s="12"/>
      <c r="K78" s="12">
        <v>25008254</v>
      </c>
      <c r="L78" s="14"/>
      <c r="M78" s="12">
        <v>12921346</v>
      </c>
    </row>
    <row r="79" spans="1:13" ht="18.75" customHeight="1" x14ac:dyDescent="0.4">
      <c r="A79" s="4">
        <f t="shared" si="2"/>
        <v>77</v>
      </c>
      <c r="B79" s="9" t="s">
        <v>4</v>
      </c>
      <c r="C79" s="9" t="s">
        <v>206</v>
      </c>
      <c r="D79" s="9" t="s">
        <v>112</v>
      </c>
      <c r="E79" s="10">
        <v>18</v>
      </c>
      <c r="F79" s="11">
        <v>43188</v>
      </c>
      <c r="G79" s="11">
        <v>43188</v>
      </c>
      <c r="H79" s="12">
        <v>57240000</v>
      </c>
      <c r="I79" s="12">
        <v>3205440</v>
      </c>
      <c r="J79" s="12"/>
      <c r="K79" s="12">
        <v>40945680</v>
      </c>
      <c r="L79" s="14"/>
      <c r="M79" s="12">
        <v>16294320</v>
      </c>
    </row>
    <row r="80" spans="1:13" ht="18.75" customHeight="1" x14ac:dyDescent="0.4">
      <c r="A80" s="4">
        <f t="shared" si="2"/>
        <v>78</v>
      </c>
      <c r="B80" s="9" t="s">
        <v>4</v>
      </c>
      <c r="C80" s="9" t="s">
        <v>206</v>
      </c>
      <c r="D80" s="9" t="s">
        <v>113</v>
      </c>
      <c r="E80" s="10">
        <v>18</v>
      </c>
      <c r="F80" s="11">
        <v>43555</v>
      </c>
      <c r="G80" s="11">
        <v>43555</v>
      </c>
      <c r="H80" s="12">
        <v>67888800</v>
      </c>
      <c r="I80" s="12">
        <v>3801772</v>
      </c>
      <c r="J80" s="12"/>
      <c r="K80" s="12">
        <v>52364898</v>
      </c>
      <c r="L80" s="14"/>
      <c r="M80" s="12">
        <v>15523902</v>
      </c>
    </row>
    <row r="81" spans="1:13" ht="18.75" customHeight="1" x14ac:dyDescent="0.4">
      <c r="A81" s="4">
        <f t="shared" si="2"/>
        <v>79</v>
      </c>
      <c r="B81" s="9" t="s">
        <v>4</v>
      </c>
      <c r="C81" s="9" t="s">
        <v>206</v>
      </c>
      <c r="D81" s="8" t="s">
        <v>114</v>
      </c>
      <c r="E81" s="10">
        <v>18</v>
      </c>
      <c r="F81" s="11">
        <v>43917</v>
      </c>
      <c r="G81" s="11">
        <v>43917</v>
      </c>
      <c r="H81" s="12">
        <v>7315000</v>
      </c>
      <c r="I81" s="12">
        <v>409640</v>
      </c>
      <c r="J81" s="12"/>
      <c r="K81" s="12">
        <v>6051944</v>
      </c>
      <c r="L81" s="15"/>
      <c r="M81" s="12">
        <v>1263056</v>
      </c>
    </row>
    <row r="82" spans="1:13" ht="18.75" customHeight="1" x14ac:dyDescent="0.4">
      <c r="A82" s="4">
        <f t="shared" si="2"/>
        <v>80</v>
      </c>
      <c r="B82" s="9" t="s">
        <v>4</v>
      </c>
      <c r="C82" s="9" t="s">
        <v>206</v>
      </c>
      <c r="D82" s="8" t="s">
        <v>115</v>
      </c>
      <c r="E82" s="10">
        <v>18</v>
      </c>
      <c r="F82" s="11">
        <v>43917</v>
      </c>
      <c r="G82" s="11">
        <v>43917</v>
      </c>
      <c r="H82" s="12">
        <v>77550000</v>
      </c>
      <c r="I82" s="12">
        <v>4342800</v>
      </c>
      <c r="J82" s="12"/>
      <c r="K82" s="12">
        <v>64159700</v>
      </c>
      <c r="L82" s="15"/>
      <c r="M82" s="12">
        <v>13390300</v>
      </c>
    </row>
    <row r="83" spans="1:13" ht="18.75" customHeight="1" x14ac:dyDescent="0.4">
      <c r="A83" s="4">
        <f t="shared" si="2"/>
        <v>81</v>
      </c>
      <c r="B83" s="9" t="s">
        <v>4</v>
      </c>
      <c r="C83" s="9" t="s">
        <v>206</v>
      </c>
      <c r="D83" s="8" t="s">
        <v>116</v>
      </c>
      <c r="E83" s="10">
        <v>18</v>
      </c>
      <c r="F83" s="11">
        <v>44281</v>
      </c>
      <c r="G83" s="11">
        <v>44281</v>
      </c>
      <c r="H83" s="12">
        <v>22671000</v>
      </c>
      <c r="I83" s="12">
        <v>1269576</v>
      </c>
      <c r="J83" s="12"/>
      <c r="K83" s="12">
        <v>21189828</v>
      </c>
      <c r="L83" s="15"/>
      <c r="M83" s="12">
        <v>1481172</v>
      </c>
    </row>
    <row r="84" spans="1:13" ht="18.75" customHeight="1" x14ac:dyDescent="0.4">
      <c r="A84" s="4">
        <f t="shared" si="2"/>
        <v>82</v>
      </c>
      <c r="B84" s="9" t="s">
        <v>4</v>
      </c>
      <c r="C84" s="9" t="s">
        <v>207</v>
      </c>
      <c r="D84" s="9" t="s">
        <v>145</v>
      </c>
      <c r="E84" s="10">
        <v>4</v>
      </c>
      <c r="F84" s="11">
        <v>32325</v>
      </c>
      <c r="G84" s="11">
        <v>32325</v>
      </c>
      <c r="H84" s="12">
        <v>1397950</v>
      </c>
      <c r="I84" s="12">
        <v>0</v>
      </c>
      <c r="J84" s="12"/>
      <c r="K84" s="12">
        <v>1</v>
      </c>
      <c r="L84" s="14"/>
      <c r="M84" s="12">
        <v>1397949</v>
      </c>
    </row>
    <row r="85" spans="1:13" ht="18.75" customHeight="1" x14ac:dyDescent="0.4">
      <c r="A85" s="4">
        <f t="shared" si="2"/>
        <v>83</v>
      </c>
      <c r="B85" s="9" t="s">
        <v>4</v>
      </c>
      <c r="C85" s="9" t="s">
        <v>207</v>
      </c>
      <c r="D85" s="9" t="s">
        <v>146</v>
      </c>
      <c r="E85" s="10">
        <v>4</v>
      </c>
      <c r="F85" s="11">
        <v>29802</v>
      </c>
      <c r="G85" s="11">
        <v>29802</v>
      </c>
      <c r="H85" s="12">
        <v>3665000</v>
      </c>
      <c r="I85" s="12">
        <v>0</v>
      </c>
      <c r="J85" s="12"/>
      <c r="K85" s="12">
        <v>1</v>
      </c>
      <c r="L85" s="14"/>
      <c r="M85" s="12">
        <v>3664999</v>
      </c>
    </row>
    <row r="86" spans="1:13" ht="18.75" customHeight="1" x14ac:dyDescent="0.4">
      <c r="A86" s="4">
        <f t="shared" si="2"/>
        <v>84</v>
      </c>
      <c r="B86" s="9" t="s">
        <v>4</v>
      </c>
      <c r="C86" s="9" t="s">
        <v>207</v>
      </c>
      <c r="D86" s="9" t="s">
        <v>147</v>
      </c>
      <c r="E86" s="10">
        <v>6</v>
      </c>
      <c r="F86" s="11">
        <v>42873</v>
      </c>
      <c r="G86" s="11">
        <v>42873</v>
      </c>
      <c r="H86" s="12">
        <v>1868400</v>
      </c>
      <c r="I86" s="12">
        <v>312022</v>
      </c>
      <c r="J86" s="12"/>
      <c r="K86" s="12">
        <v>22270</v>
      </c>
      <c r="L86" s="14"/>
      <c r="M86" s="12">
        <v>1846130</v>
      </c>
    </row>
    <row r="87" spans="1:13" ht="18.75" customHeight="1" x14ac:dyDescent="0.4">
      <c r="A87" s="4">
        <f t="shared" si="2"/>
        <v>85</v>
      </c>
      <c r="B87" s="9" t="s">
        <v>5</v>
      </c>
      <c r="C87" s="9" t="s">
        <v>208</v>
      </c>
      <c r="D87" s="9" t="s">
        <v>91</v>
      </c>
      <c r="E87" s="10" t="s">
        <v>99</v>
      </c>
      <c r="F87" s="11">
        <v>39177</v>
      </c>
      <c r="G87" s="11"/>
      <c r="H87" s="12">
        <v>118080</v>
      </c>
      <c r="I87" s="12">
        <v>0</v>
      </c>
      <c r="J87" s="12"/>
      <c r="K87" s="12">
        <v>118080</v>
      </c>
      <c r="L87" s="14">
        <v>18</v>
      </c>
      <c r="M87" s="12">
        <v>0</v>
      </c>
    </row>
    <row r="88" spans="1:13" ht="18.75" customHeight="1" x14ac:dyDescent="0.4">
      <c r="A88" s="4">
        <f t="shared" si="2"/>
        <v>86</v>
      </c>
      <c r="B88" s="9" t="s">
        <v>6</v>
      </c>
      <c r="C88" s="9" t="s">
        <v>208</v>
      </c>
      <c r="D88" s="9" t="s">
        <v>91</v>
      </c>
      <c r="E88" s="10" t="s">
        <v>99</v>
      </c>
      <c r="F88" s="11">
        <v>39177</v>
      </c>
      <c r="G88" s="11"/>
      <c r="H88" s="12">
        <v>4631360</v>
      </c>
      <c r="I88" s="12">
        <v>0</v>
      </c>
      <c r="J88" s="12"/>
      <c r="K88" s="12">
        <v>4631360</v>
      </c>
      <c r="L88" s="13">
        <v>706</v>
      </c>
      <c r="M88" s="12">
        <v>0</v>
      </c>
    </row>
    <row r="89" spans="1:13" ht="18.75" customHeight="1" x14ac:dyDescent="0.4">
      <c r="A89" s="4">
        <f t="shared" si="2"/>
        <v>87</v>
      </c>
      <c r="B89" s="9" t="s">
        <v>7</v>
      </c>
      <c r="C89" s="9" t="s">
        <v>208</v>
      </c>
      <c r="D89" s="9" t="s">
        <v>91</v>
      </c>
      <c r="E89" s="10" t="s">
        <v>99</v>
      </c>
      <c r="F89" s="11">
        <v>39177</v>
      </c>
      <c r="G89" s="11"/>
      <c r="H89" s="12">
        <v>12883840</v>
      </c>
      <c r="I89" s="12">
        <v>0</v>
      </c>
      <c r="J89" s="12"/>
      <c r="K89" s="12">
        <v>12883840</v>
      </c>
      <c r="L89" s="13">
        <v>1964</v>
      </c>
      <c r="M89" s="12">
        <v>0</v>
      </c>
    </row>
    <row r="90" spans="1:13" ht="18.75" customHeight="1" x14ac:dyDescent="0.4">
      <c r="A90" s="4">
        <f t="shared" si="2"/>
        <v>88</v>
      </c>
      <c r="B90" s="9" t="s">
        <v>8</v>
      </c>
      <c r="C90" s="9" t="s">
        <v>208</v>
      </c>
      <c r="D90" s="9" t="s">
        <v>91</v>
      </c>
      <c r="E90" s="10" t="s">
        <v>99</v>
      </c>
      <c r="F90" s="11">
        <v>39177</v>
      </c>
      <c r="G90" s="11"/>
      <c r="H90" s="12">
        <v>12345920</v>
      </c>
      <c r="I90" s="12">
        <v>0</v>
      </c>
      <c r="J90" s="12"/>
      <c r="K90" s="12">
        <v>12345920</v>
      </c>
      <c r="L90" s="13">
        <v>1882</v>
      </c>
      <c r="M90" s="12">
        <v>0</v>
      </c>
    </row>
    <row r="91" spans="1:13" ht="18.75" customHeight="1" x14ac:dyDescent="0.4">
      <c r="A91" s="4">
        <f t="shared" si="2"/>
        <v>89</v>
      </c>
      <c r="B91" s="9" t="s">
        <v>9</v>
      </c>
      <c r="C91" s="9" t="s">
        <v>208</v>
      </c>
      <c r="D91" s="9" t="s">
        <v>91</v>
      </c>
      <c r="E91" s="10" t="s">
        <v>99</v>
      </c>
      <c r="F91" s="11">
        <v>39177</v>
      </c>
      <c r="G91" s="11"/>
      <c r="H91" s="12">
        <v>1292320</v>
      </c>
      <c r="I91" s="12">
        <v>0</v>
      </c>
      <c r="J91" s="12"/>
      <c r="K91" s="12">
        <v>1292320</v>
      </c>
      <c r="L91" s="13">
        <v>197</v>
      </c>
      <c r="M91" s="12">
        <v>0</v>
      </c>
    </row>
    <row r="92" spans="1:13" ht="18.75" customHeight="1" x14ac:dyDescent="0.4">
      <c r="A92" s="4">
        <f t="shared" si="2"/>
        <v>90</v>
      </c>
      <c r="B92" s="9" t="s">
        <v>10</v>
      </c>
      <c r="C92" s="9" t="s">
        <v>208</v>
      </c>
      <c r="D92" s="9" t="s">
        <v>91</v>
      </c>
      <c r="E92" s="10" t="s">
        <v>99</v>
      </c>
      <c r="F92" s="11">
        <v>39177</v>
      </c>
      <c r="G92" s="11"/>
      <c r="H92" s="12">
        <v>9571040</v>
      </c>
      <c r="I92" s="12">
        <v>0</v>
      </c>
      <c r="J92" s="12"/>
      <c r="K92" s="12">
        <v>9571040</v>
      </c>
      <c r="L92" s="13">
        <v>1459</v>
      </c>
      <c r="M92" s="12">
        <v>0</v>
      </c>
    </row>
    <row r="93" spans="1:13" ht="18.75" customHeight="1" x14ac:dyDescent="0.4">
      <c r="A93" s="4">
        <f t="shared" si="2"/>
        <v>91</v>
      </c>
      <c r="B93" s="9" t="s">
        <v>11</v>
      </c>
      <c r="C93" s="9" t="s">
        <v>208</v>
      </c>
      <c r="D93" s="9" t="s">
        <v>91</v>
      </c>
      <c r="E93" s="10" t="s">
        <v>99</v>
      </c>
      <c r="F93" s="11">
        <v>39177</v>
      </c>
      <c r="G93" s="11"/>
      <c r="H93" s="12">
        <v>2545280</v>
      </c>
      <c r="I93" s="12">
        <v>0</v>
      </c>
      <c r="J93" s="12"/>
      <c r="K93" s="12">
        <v>2545280</v>
      </c>
      <c r="L93" s="13">
        <v>388</v>
      </c>
      <c r="M93" s="12">
        <v>0</v>
      </c>
    </row>
    <row r="94" spans="1:13" ht="18.75" customHeight="1" x14ac:dyDescent="0.4">
      <c r="A94" s="4">
        <f t="shared" si="2"/>
        <v>92</v>
      </c>
      <c r="B94" s="9" t="s">
        <v>12</v>
      </c>
      <c r="C94" s="9" t="s">
        <v>208</v>
      </c>
      <c r="D94" s="9" t="s">
        <v>91</v>
      </c>
      <c r="E94" s="10" t="s">
        <v>99</v>
      </c>
      <c r="F94" s="11">
        <v>39177</v>
      </c>
      <c r="G94" s="11"/>
      <c r="H94" s="12">
        <v>14740320</v>
      </c>
      <c r="I94" s="12">
        <v>0</v>
      </c>
      <c r="J94" s="12"/>
      <c r="K94" s="12">
        <v>14740320</v>
      </c>
      <c r="L94" s="13">
        <v>2247</v>
      </c>
      <c r="M94" s="12">
        <v>0</v>
      </c>
    </row>
    <row r="95" spans="1:13" ht="18.75" customHeight="1" x14ac:dyDescent="0.4">
      <c r="A95" s="4">
        <f t="shared" si="2"/>
        <v>93</v>
      </c>
      <c r="B95" s="9" t="s">
        <v>13</v>
      </c>
      <c r="C95" s="9" t="s">
        <v>208</v>
      </c>
      <c r="D95" s="9" t="s">
        <v>91</v>
      </c>
      <c r="E95" s="10" t="s">
        <v>99</v>
      </c>
      <c r="F95" s="11">
        <v>39177</v>
      </c>
      <c r="G95" s="11"/>
      <c r="H95" s="12">
        <v>892160</v>
      </c>
      <c r="I95" s="12">
        <v>0</v>
      </c>
      <c r="J95" s="12"/>
      <c r="K95" s="12">
        <v>892160</v>
      </c>
      <c r="L95" s="13">
        <v>136</v>
      </c>
      <c r="M95" s="12">
        <v>0</v>
      </c>
    </row>
    <row r="96" spans="1:13" ht="18.75" customHeight="1" x14ac:dyDescent="0.4">
      <c r="A96" s="4">
        <f t="shared" si="2"/>
        <v>94</v>
      </c>
      <c r="B96" s="9" t="s">
        <v>14</v>
      </c>
      <c r="C96" s="9" t="s">
        <v>208</v>
      </c>
      <c r="D96" s="9" t="s">
        <v>91</v>
      </c>
      <c r="E96" s="10" t="s">
        <v>99</v>
      </c>
      <c r="F96" s="11">
        <v>39177</v>
      </c>
      <c r="G96" s="11"/>
      <c r="H96" s="12">
        <v>308320</v>
      </c>
      <c r="I96" s="12">
        <v>0</v>
      </c>
      <c r="J96" s="12"/>
      <c r="K96" s="12">
        <v>308320</v>
      </c>
      <c r="L96" s="13">
        <v>47</v>
      </c>
      <c r="M96" s="12">
        <v>0</v>
      </c>
    </row>
    <row r="97" spans="1:13" ht="18.75" customHeight="1" x14ac:dyDescent="0.4">
      <c r="A97" s="4">
        <f t="shared" si="2"/>
        <v>95</v>
      </c>
      <c r="B97" s="9" t="s">
        <v>15</v>
      </c>
      <c r="C97" s="9" t="s">
        <v>208</v>
      </c>
      <c r="D97" s="9" t="s">
        <v>91</v>
      </c>
      <c r="E97" s="10" t="s">
        <v>99</v>
      </c>
      <c r="F97" s="11">
        <v>39177</v>
      </c>
      <c r="G97" s="11"/>
      <c r="H97" s="12">
        <v>5818720</v>
      </c>
      <c r="I97" s="12">
        <v>0</v>
      </c>
      <c r="J97" s="12"/>
      <c r="K97" s="12">
        <v>5818720</v>
      </c>
      <c r="L97" s="13">
        <v>887</v>
      </c>
      <c r="M97" s="12">
        <v>0</v>
      </c>
    </row>
    <row r="98" spans="1:13" ht="18.75" customHeight="1" x14ac:dyDescent="0.4">
      <c r="A98" s="4">
        <f t="shared" si="2"/>
        <v>96</v>
      </c>
      <c r="B98" s="9" t="s">
        <v>16</v>
      </c>
      <c r="C98" s="9" t="s">
        <v>208</v>
      </c>
      <c r="D98" s="9" t="s">
        <v>91</v>
      </c>
      <c r="E98" s="10" t="s">
        <v>99</v>
      </c>
      <c r="F98" s="11">
        <v>39177</v>
      </c>
      <c r="G98" s="11"/>
      <c r="H98" s="12">
        <v>1915520</v>
      </c>
      <c r="I98" s="12">
        <v>0</v>
      </c>
      <c r="J98" s="12"/>
      <c r="K98" s="12">
        <v>1915520</v>
      </c>
      <c r="L98" s="13">
        <v>292</v>
      </c>
      <c r="M98" s="12">
        <v>0</v>
      </c>
    </row>
    <row r="99" spans="1:13" ht="18.75" customHeight="1" x14ac:dyDescent="0.4">
      <c r="A99" s="4">
        <f t="shared" si="2"/>
        <v>97</v>
      </c>
      <c r="B99" s="9" t="s">
        <v>17</v>
      </c>
      <c r="C99" s="9" t="s">
        <v>208</v>
      </c>
      <c r="D99" s="9" t="s">
        <v>91</v>
      </c>
      <c r="E99" s="10" t="s">
        <v>99</v>
      </c>
      <c r="F99" s="11">
        <v>39177</v>
      </c>
      <c r="G99" s="11"/>
      <c r="H99" s="12">
        <v>675680</v>
      </c>
      <c r="I99" s="12">
        <v>0</v>
      </c>
      <c r="J99" s="12"/>
      <c r="K99" s="12">
        <v>675680</v>
      </c>
      <c r="L99" s="13">
        <v>103</v>
      </c>
      <c r="M99" s="12">
        <v>0</v>
      </c>
    </row>
    <row r="100" spans="1:13" ht="18.75" customHeight="1" x14ac:dyDescent="0.4">
      <c r="A100" s="4">
        <f t="shared" si="2"/>
        <v>98</v>
      </c>
      <c r="B100" s="9" t="s">
        <v>18</v>
      </c>
      <c r="C100" s="9" t="s">
        <v>208</v>
      </c>
      <c r="D100" s="9" t="s">
        <v>91</v>
      </c>
      <c r="E100" s="10" t="s">
        <v>99</v>
      </c>
      <c r="F100" s="11">
        <v>39177</v>
      </c>
      <c r="G100" s="11"/>
      <c r="H100" s="12">
        <v>1869600</v>
      </c>
      <c r="I100" s="12">
        <v>0</v>
      </c>
      <c r="J100" s="12"/>
      <c r="K100" s="12">
        <v>1869600</v>
      </c>
      <c r="L100" s="13">
        <v>285</v>
      </c>
      <c r="M100" s="12">
        <v>0</v>
      </c>
    </row>
    <row r="101" spans="1:13" ht="18.75" customHeight="1" x14ac:dyDescent="0.4">
      <c r="A101" s="4">
        <f t="shared" si="2"/>
        <v>99</v>
      </c>
      <c r="B101" s="9" t="s">
        <v>19</v>
      </c>
      <c r="C101" s="9" t="s">
        <v>208</v>
      </c>
      <c r="D101" s="9" t="s">
        <v>91</v>
      </c>
      <c r="E101" s="10" t="s">
        <v>99</v>
      </c>
      <c r="F101" s="11">
        <v>39177</v>
      </c>
      <c r="G101" s="11"/>
      <c r="H101" s="12">
        <v>6907680</v>
      </c>
      <c r="I101" s="12">
        <v>0</v>
      </c>
      <c r="J101" s="12"/>
      <c r="K101" s="12">
        <v>6907680</v>
      </c>
      <c r="L101" s="13">
        <v>1053</v>
      </c>
      <c r="M101" s="12">
        <v>0</v>
      </c>
    </row>
    <row r="102" spans="1:13" ht="18.75" customHeight="1" x14ac:dyDescent="0.4">
      <c r="A102" s="4">
        <f t="shared" si="2"/>
        <v>100</v>
      </c>
      <c r="B102" s="9" t="s">
        <v>20</v>
      </c>
      <c r="C102" s="9" t="s">
        <v>208</v>
      </c>
      <c r="D102" s="9" t="s">
        <v>91</v>
      </c>
      <c r="E102" s="10" t="s">
        <v>99</v>
      </c>
      <c r="F102" s="11">
        <v>39177</v>
      </c>
      <c r="G102" s="11"/>
      <c r="H102" s="12">
        <v>5799040</v>
      </c>
      <c r="I102" s="12">
        <v>0</v>
      </c>
      <c r="J102" s="12"/>
      <c r="K102" s="12">
        <v>5799040</v>
      </c>
      <c r="L102" s="13">
        <v>884</v>
      </c>
      <c r="M102" s="12">
        <v>0</v>
      </c>
    </row>
    <row r="103" spans="1:13" ht="18.75" customHeight="1" x14ac:dyDescent="0.4">
      <c r="A103" s="4">
        <f t="shared" si="2"/>
        <v>101</v>
      </c>
      <c r="B103" s="9" t="s">
        <v>21</v>
      </c>
      <c r="C103" s="9" t="s">
        <v>208</v>
      </c>
      <c r="D103" s="9" t="s">
        <v>91</v>
      </c>
      <c r="E103" s="10" t="s">
        <v>99</v>
      </c>
      <c r="F103" s="11">
        <v>39177</v>
      </c>
      <c r="G103" s="11"/>
      <c r="H103" s="12">
        <v>8291840</v>
      </c>
      <c r="I103" s="12">
        <v>0</v>
      </c>
      <c r="J103" s="12"/>
      <c r="K103" s="12">
        <v>8291840</v>
      </c>
      <c r="L103" s="13">
        <v>1264</v>
      </c>
      <c r="M103" s="12">
        <v>0</v>
      </c>
    </row>
    <row r="104" spans="1:13" ht="18.75" customHeight="1" x14ac:dyDescent="0.4">
      <c r="A104" s="4">
        <f t="shared" si="2"/>
        <v>102</v>
      </c>
      <c r="B104" s="9" t="s">
        <v>22</v>
      </c>
      <c r="C104" s="9" t="s">
        <v>208</v>
      </c>
      <c r="D104" s="9" t="s">
        <v>91</v>
      </c>
      <c r="E104" s="10" t="s">
        <v>99</v>
      </c>
      <c r="F104" s="11">
        <v>39177</v>
      </c>
      <c r="G104" s="11"/>
      <c r="H104" s="12">
        <v>6409120</v>
      </c>
      <c r="I104" s="12">
        <v>0</v>
      </c>
      <c r="J104" s="12"/>
      <c r="K104" s="12">
        <v>6409120</v>
      </c>
      <c r="L104" s="13">
        <v>977</v>
      </c>
      <c r="M104" s="12">
        <v>0</v>
      </c>
    </row>
    <row r="105" spans="1:13" ht="18.75" customHeight="1" x14ac:dyDescent="0.4">
      <c r="A105" s="4">
        <f t="shared" si="2"/>
        <v>103</v>
      </c>
      <c r="B105" s="9" t="s">
        <v>23</v>
      </c>
      <c r="C105" s="9" t="s">
        <v>208</v>
      </c>
      <c r="D105" s="9" t="s">
        <v>91</v>
      </c>
      <c r="E105" s="10" t="s">
        <v>99</v>
      </c>
      <c r="F105" s="11">
        <v>39177</v>
      </c>
      <c r="G105" s="11"/>
      <c r="H105" s="12">
        <v>8829760</v>
      </c>
      <c r="I105" s="12">
        <v>0</v>
      </c>
      <c r="J105" s="12"/>
      <c r="K105" s="12">
        <v>8829760</v>
      </c>
      <c r="L105" s="13">
        <v>1346</v>
      </c>
      <c r="M105" s="12">
        <v>0</v>
      </c>
    </row>
    <row r="106" spans="1:13" ht="18.75" customHeight="1" x14ac:dyDescent="0.4">
      <c r="A106" s="4">
        <f t="shared" si="2"/>
        <v>104</v>
      </c>
      <c r="B106" s="9" t="s">
        <v>24</v>
      </c>
      <c r="C106" s="9" t="s">
        <v>208</v>
      </c>
      <c r="D106" s="9" t="s">
        <v>91</v>
      </c>
      <c r="E106" s="10" t="s">
        <v>99</v>
      </c>
      <c r="F106" s="11">
        <v>39177</v>
      </c>
      <c r="G106" s="11"/>
      <c r="H106" s="12">
        <v>8580480</v>
      </c>
      <c r="I106" s="12">
        <v>0</v>
      </c>
      <c r="J106" s="12"/>
      <c r="K106" s="12">
        <v>8580480</v>
      </c>
      <c r="L106" s="13">
        <v>1308</v>
      </c>
      <c r="M106" s="12">
        <v>0</v>
      </c>
    </row>
    <row r="107" spans="1:13" ht="18.75" customHeight="1" x14ac:dyDescent="0.4">
      <c r="A107" s="4">
        <f t="shared" si="2"/>
        <v>105</v>
      </c>
      <c r="B107" s="9" t="s">
        <v>25</v>
      </c>
      <c r="C107" s="9" t="s">
        <v>208</v>
      </c>
      <c r="D107" s="9" t="s">
        <v>91</v>
      </c>
      <c r="E107" s="10" t="s">
        <v>99</v>
      </c>
      <c r="F107" s="11">
        <v>39177</v>
      </c>
      <c r="G107" s="11"/>
      <c r="H107" s="12">
        <v>675680</v>
      </c>
      <c r="I107" s="12">
        <v>0</v>
      </c>
      <c r="J107" s="12"/>
      <c r="K107" s="12">
        <v>675680</v>
      </c>
      <c r="L107" s="13">
        <v>103</v>
      </c>
      <c r="M107" s="12">
        <v>0</v>
      </c>
    </row>
    <row r="108" spans="1:13" ht="18.75" customHeight="1" x14ac:dyDescent="0.4">
      <c r="A108" s="4">
        <f t="shared" si="2"/>
        <v>106</v>
      </c>
      <c r="B108" s="9" t="s">
        <v>26</v>
      </c>
      <c r="C108" s="9" t="s">
        <v>208</v>
      </c>
      <c r="D108" s="9" t="s">
        <v>91</v>
      </c>
      <c r="E108" s="10" t="s">
        <v>99</v>
      </c>
      <c r="F108" s="11">
        <v>39177</v>
      </c>
      <c r="G108" s="11"/>
      <c r="H108" s="12">
        <v>308320</v>
      </c>
      <c r="I108" s="12">
        <v>0</v>
      </c>
      <c r="J108" s="12"/>
      <c r="K108" s="12">
        <v>308320</v>
      </c>
      <c r="L108" s="13">
        <v>47</v>
      </c>
      <c r="M108" s="12">
        <v>0</v>
      </c>
    </row>
    <row r="109" spans="1:13" ht="18.75" customHeight="1" x14ac:dyDescent="0.4">
      <c r="A109" s="4">
        <f t="shared" si="2"/>
        <v>107</v>
      </c>
      <c r="B109" s="9" t="s">
        <v>27</v>
      </c>
      <c r="C109" s="9" t="s">
        <v>208</v>
      </c>
      <c r="D109" s="9" t="s">
        <v>91</v>
      </c>
      <c r="E109" s="10" t="s">
        <v>99</v>
      </c>
      <c r="F109" s="11">
        <v>39177</v>
      </c>
      <c r="G109" s="11"/>
      <c r="H109" s="12">
        <v>209920</v>
      </c>
      <c r="I109" s="12">
        <v>0</v>
      </c>
      <c r="J109" s="12"/>
      <c r="K109" s="12">
        <v>209920</v>
      </c>
      <c r="L109" s="13">
        <v>32</v>
      </c>
      <c r="M109" s="12">
        <v>0</v>
      </c>
    </row>
    <row r="110" spans="1:13" ht="18.75" customHeight="1" x14ac:dyDescent="0.4">
      <c r="A110" s="4">
        <f t="shared" si="2"/>
        <v>108</v>
      </c>
      <c r="B110" s="9" t="s">
        <v>28</v>
      </c>
      <c r="C110" s="9" t="s">
        <v>208</v>
      </c>
      <c r="D110" s="9" t="s">
        <v>91</v>
      </c>
      <c r="E110" s="10" t="s">
        <v>99</v>
      </c>
      <c r="F110" s="11">
        <v>39177</v>
      </c>
      <c r="G110" s="11"/>
      <c r="H110" s="12">
        <v>4408320</v>
      </c>
      <c r="I110" s="12">
        <v>0</v>
      </c>
      <c r="J110" s="12"/>
      <c r="K110" s="12">
        <v>4408320</v>
      </c>
      <c r="L110" s="13">
        <v>672</v>
      </c>
      <c r="M110" s="12">
        <v>0</v>
      </c>
    </row>
    <row r="111" spans="1:13" ht="18.75" customHeight="1" x14ac:dyDescent="0.4">
      <c r="A111" s="4">
        <f t="shared" si="2"/>
        <v>109</v>
      </c>
      <c r="B111" s="9" t="s">
        <v>29</v>
      </c>
      <c r="C111" s="9" t="s">
        <v>208</v>
      </c>
      <c r="D111" s="9" t="s">
        <v>91</v>
      </c>
      <c r="E111" s="10" t="s">
        <v>99</v>
      </c>
      <c r="F111" s="11">
        <v>39177</v>
      </c>
      <c r="G111" s="11"/>
      <c r="H111" s="12">
        <v>656000</v>
      </c>
      <c r="I111" s="12">
        <v>0</v>
      </c>
      <c r="J111" s="12"/>
      <c r="K111" s="12">
        <v>656000</v>
      </c>
      <c r="L111" s="13">
        <v>100</v>
      </c>
      <c r="M111" s="12">
        <v>0</v>
      </c>
    </row>
    <row r="112" spans="1:13" ht="18.75" customHeight="1" x14ac:dyDescent="0.4">
      <c r="A112" s="4">
        <f t="shared" si="2"/>
        <v>110</v>
      </c>
      <c r="B112" s="9" t="s">
        <v>30</v>
      </c>
      <c r="C112" s="9" t="s">
        <v>208</v>
      </c>
      <c r="D112" s="9" t="s">
        <v>91</v>
      </c>
      <c r="E112" s="10" t="s">
        <v>99</v>
      </c>
      <c r="F112" s="11">
        <v>39177</v>
      </c>
      <c r="G112" s="11"/>
      <c r="H112" s="12">
        <v>1941760</v>
      </c>
      <c r="I112" s="12">
        <v>0</v>
      </c>
      <c r="J112" s="12"/>
      <c r="K112" s="12">
        <v>1941760</v>
      </c>
      <c r="L112" s="13">
        <v>296</v>
      </c>
      <c r="M112" s="12">
        <v>0</v>
      </c>
    </row>
    <row r="113" spans="1:13" ht="18.75" customHeight="1" x14ac:dyDescent="0.4">
      <c r="A113" s="4">
        <f t="shared" si="2"/>
        <v>111</v>
      </c>
      <c r="B113" s="9" t="s">
        <v>31</v>
      </c>
      <c r="C113" s="9" t="s">
        <v>208</v>
      </c>
      <c r="D113" s="9" t="s">
        <v>148</v>
      </c>
      <c r="E113" s="10" t="s">
        <v>99</v>
      </c>
      <c r="F113" s="11">
        <v>39177</v>
      </c>
      <c r="G113" s="11"/>
      <c r="H113" s="12">
        <v>5457920</v>
      </c>
      <c r="I113" s="12">
        <v>0</v>
      </c>
      <c r="J113" s="12"/>
      <c r="K113" s="12">
        <v>5457920</v>
      </c>
      <c r="L113" s="13">
        <v>832</v>
      </c>
      <c r="M113" s="12">
        <v>0</v>
      </c>
    </row>
    <row r="114" spans="1:13" ht="18.75" customHeight="1" x14ac:dyDescent="0.4">
      <c r="A114" s="4">
        <f t="shared" si="2"/>
        <v>112</v>
      </c>
      <c r="B114" s="9" t="s">
        <v>32</v>
      </c>
      <c r="C114" s="9" t="s">
        <v>208</v>
      </c>
      <c r="D114" s="9" t="s">
        <v>148</v>
      </c>
      <c r="E114" s="10" t="s">
        <v>99</v>
      </c>
      <c r="F114" s="11">
        <v>39177</v>
      </c>
      <c r="G114" s="11"/>
      <c r="H114" s="12">
        <v>236160</v>
      </c>
      <c r="I114" s="12">
        <v>0</v>
      </c>
      <c r="J114" s="12"/>
      <c r="K114" s="12">
        <v>236160</v>
      </c>
      <c r="L114" s="13">
        <v>36</v>
      </c>
      <c r="M114" s="12">
        <v>0</v>
      </c>
    </row>
    <row r="115" spans="1:13" ht="18.75" customHeight="1" x14ac:dyDescent="0.4">
      <c r="A115" s="4">
        <f t="shared" si="2"/>
        <v>113</v>
      </c>
      <c r="B115" s="9" t="s">
        <v>33</v>
      </c>
      <c r="C115" s="9" t="s">
        <v>208</v>
      </c>
      <c r="D115" s="9" t="s">
        <v>148</v>
      </c>
      <c r="E115" s="10" t="s">
        <v>99</v>
      </c>
      <c r="F115" s="11">
        <v>39177</v>
      </c>
      <c r="G115" s="11"/>
      <c r="H115" s="12">
        <v>1994240</v>
      </c>
      <c r="I115" s="12">
        <v>0</v>
      </c>
      <c r="J115" s="12"/>
      <c r="K115" s="12">
        <v>1994240</v>
      </c>
      <c r="L115" s="13">
        <v>304</v>
      </c>
      <c r="M115" s="12">
        <v>0</v>
      </c>
    </row>
    <row r="116" spans="1:13" ht="18.75" customHeight="1" x14ac:dyDescent="0.4">
      <c r="A116" s="4">
        <f t="shared" si="2"/>
        <v>114</v>
      </c>
      <c r="B116" s="9" t="s">
        <v>34</v>
      </c>
      <c r="C116" s="9" t="s">
        <v>209</v>
      </c>
      <c r="D116" s="9" t="s">
        <v>149</v>
      </c>
      <c r="E116" s="10">
        <v>15</v>
      </c>
      <c r="F116" s="11">
        <v>34273</v>
      </c>
      <c r="G116" s="11">
        <v>34273</v>
      </c>
      <c r="H116" s="12">
        <v>4944000</v>
      </c>
      <c r="I116" s="12">
        <v>0</v>
      </c>
      <c r="J116" s="12"/>
      <c r="K116" s="12">
        <v>1</v>
      </c>
      <c r="L116" s="13">
        <v>19.87</v>
      </c>
      <c r="M116" s="12">
        <v>4943999</v>
      </c>
    </row>
    <row r="117" spans="1:13" ht="18.75" customHeight="1" x14ac:dyDescent="0.4">
      <c r="A117" s="4">
        <f t="shared" si="2"/>
        <v>115</v>
      </c>
      <c r="B117" s="9" t="s">
        <v>34</v>
      </c>
      <c r="C117" s="9" t="s">
        <v>209</v>
      </c>
      <c r="D117" s="9" t="s">
        <v>150</v>
      </c>
      <c r="E117" s="10">
        <v>38</v>
      </c>
      <c r="F117" s="11">
        <v>40155</v>
      </c>
      <c r="G117" s="11">
        <v>40155</v>
      </c>
      <c r="H117" s="12">
        <v>3727500</v>
      </c>
      <c r="I117" s="12">
        <v>100642</v>
      </c>
      <c r="J117" s="12"/>
      <c r="K117" s="12">
        <v>2385607</v>
      </c>
      <c r="L117" s="13">
        <v>7.45</v>
      </c>
      <c r="M117" s="12">
        <v>1341893</v>
      </c>
    </row>
    <row r="118" spans="1:13" ht="18.75" customHeight="1" x14ac:dyDescent="0.4">
      <c r="A118" s="4">
        <f t="shared" si="2"/>
        <v>116</v>
      </c>
      <c r="B118" s="9" t="s">
        <v>34</v>
      </c>
      <c r="C118" s="9" t="s">
        <v>210</v>
      </c>
      <c r="D118" s="9" t="s">
        <v>151</v>
      </c>
      <c r="E118" s="10">
        <v>20</v>
      </c>
      <c r="F118" s="11">
        <v>34668</v>
      </c>
      <c r="G118" s="11">
        <v>34668</v>
      </c>
      <c r="H118" s="12">
        <v>5974000</v>
      </c>
      <c r="I118" s="12">
        <v>0</v>
      </c>
      <c r="J118" s="12"/>
      <c r="K118" s="12">
        <v>1</v>
      </c>
      <c r="L118" s="13"/>
      <c r="M118" s="12">
        <v>5973999</v>
      </c>
    </row>
    <row r="119" spans="1:13" ht="18.75" customHeight="1" x14ac:dyDescent="0.4">
      <c r="A119" s="4">
        <f t="shared" si="2"/>
        <v>117</v>
      </c>
      <c r="B119" s="9" t="s">
        <v>34</v>
      </c>
      <c r="C119" s="9" t="s">
        <v>210</v>
      </c>
      <c r="D119" s="9" t="s">
        <v>152</v>
      </c>
      <c r="E119" s="10">
        <v>17</v>
      </c>
      <c r="F119" s="11">
        <v>42731</v>
      </c>
      <c r="G119" s="11">
        <v>42731</v>
      </c>
      <c r="H119" s="12">
        <v>7344000</v>
      </c>
      <c r="I119" s="12">
        <v>433296</v>
      </c>
      <c r="J119" s="12"/>
      <c r="K119" s="12">
        <v>4599792</v>
      </c>
      <c r="L119" s="13"/>
      <c r="M119" s="12">
        <v>2744208</v>
      </c>
    </row>
    <row r="120" spans="1:13" ht="18.75" customHeight="1" x14ac:dyDescent="0.4">
      <c r="A120" s="4">
        <f t="shared" si="2"/>
        <v>118</v>
      </c>
      <c r="B120" s="9" t="s">
        <v>34</v>
      </c>
      <c r="C120" s="9" t="s">
        <v>210</v>
      </c>
      <c r="D120" s="9" t="s">
        <v>153</v>
      </c>
      <c r="E120" s="10">
        <v>17</v>
      </c>
      <c r="F120" s="11">
        <v>43432</v>
      </c>
      <c r="G120" s="11">
        <v>43432</v>
      </c>
      <c r="H120" s="12">
        <v>415800</v>
      </c>
      <c r="I120" s="12">
        <v>24532</v>
      </c>
      <c r="J120" s="12"/>
      <c r="K120" s="12">
        <v>307451</v>
      </c>
      <c r="L120" s="13"/>
      <c r="M120" s="12">
        <v>108349</v>
      </c>
    </row>
    <row r="121" spans="1:13" ht="18.75" customHeight="1" x14ac:dyDescent="0.4">
      <c r="A121" s="4">
        <f t="shared" si="2"/>
        <v>119</v>
      </c>
      <c r="B121" s="9" t="s">
        <v>34</v>
      </c>
      <c r="C121" s="9" t="s">
        <v>210</v>
      </c>
      <c r="D121" s="9" t="s">
        <v>92</v>
      </c>
      <c r="E121" s="10">
        <v>10</v>
      </c>
      <c r="F121" s="11">
        <v>43321</v>
      </c>
      <c r="G121" s="11">
        <v>43321</v>
      </c>
      <c r="H121" s="12">
        <v>583200</v>
      </c>
      <c r="I121" s="12">
        <v>58320</v>
      </c>
      <c r="J121" s="12"/>
      <c r="K121" s="12">
        <v>311040</v>
      </c>
      <c r="L121" s="13"/>
      <c r="M121" s="12">
        <v>272160</v>
      </c>
    </row>
    <row r="122" spans="1:13" ht="18.75" customHeight="1" x14ac:dyDescent="0.4">
      <c r="A122" s="4">
        <f t="shared" si="2"/>
        <v>120</v>
      </c>
      <c r="B122" s="9" t="s">
        <v>5</v>
      </c>
      <c r="C122" s="9" t="s">
        <v>210</v>
      </c>
      <c r="D122" s="9" t="s">
        <v>154</v>
      </c>
      <c r="E122" s="10">
        <v>17</v>
      </c>
      <c r="F122" s="11">
        <v>43671</v>
      </c>
      <c r="G122" s="11">
        <v>43671</v>
      </c>
      <c r="H122" s="12">
        <v>464400</v>
      </c>
      <c r="I122" s="12">
        <v>27399</v>
      </c>
      <c r="J122" s="12"/>
      <c r="K122" s="12">
        <v>361654</v>
      </c>
      <c r="L122" s="13"/>
      <c r="M122" s="12">
        <v>102746</v>
      </c>
    </row>
    <row r="123" spans="1:13" ht="18.75" customHeight="1" x14ac:dyDescent="0.4">
      <c r="A123" s="4">
        <f t="shared" si="2"/>
        <v>121</v>
      </c>
      <c r="B123" s="9" t="s">
        <v>35</v>
      </c>
      <c r="C123" s="9" t="s">
        <v>206</v>
      </c>
      <c r="D123" s="9" t="s">
        <v>93</v>
      </c>
      <c r="E123" s="10">
        <v>50</v>
      </c>
      <c r="F123" s="11">
        <v>27981</v>
      </c>
      <c r="G123" s="11">
        <v>27981</v>
      </c>
      <c r="H123" s="12">
        <v>277232400</v>
      </c>
      <c r="I123" s="12">
        <v>5544648</v>
      </c>
      <c r="J123" s="12"/>
      <c r="K123" s="12">
        <v>18482160</v>
      </c>
      <c r="L123" s="13">
        <v>1540.18</v>
      </c>
      <c r="M123" s="12">
        <v>258750240</v>
      </c>
    </row>
    <row r="124" spans="1:13" ht="18.75" customHeight="1" x14ac:dyDescent="0.4">
      <c r="A124" s="4">
        <f t="shared" si="2"/>
        <v>122</v>
      </c>
      <c r="B124" s="9" t="s">
        <v>35</v>
      </c>
      <c r="C124" s="9" t="s">
        <v>206</v>
      </c>
      <c r="D124" s="8" t="s">
        <v>198</v>
      </c>
      <c r="E124" s="10">
        <v>50</v>
      </c>
      <c r="F124" s="11">
        <v>35886</v>
      </c>
      <c r="G124" s="11">
        <v>35886</v>
      </c>
      <c r="H124" s="12">
        <v>46725000</v>
      </c>
      <c r="I124" s="12">
        <v>934500</v>
      </c>
      <c r="J124" s="12"/>
      <c r="K124" s="12">
        <v>23362500</v>
      </c>
      <c r="L124" s="13">
        <v>111.8</v>
      </c>
      <c r="M124" s="12">
        <v>23362500</v>
      </c>
    </row>
    <row r="125" spans="1:13" ht="18.75" customHeight="1" x14ac:dyDescent="0.4">
      <c r="A125" s="4">
        <f t="shared" si="2"/>
        <v>123</v>
      </c>
      <c r="B125" s="9" t="s">
        <v>35</v>
      </c>
      <c r="C125" s="9" t="s">
        <v>206</v>
      </c>
      <c r="D125" s="9" t="s">
        <v>197</v>
      </c>
      <c r="E125" s="10">
        <v>38</v>
      </c>
      <c r="F125" s="11">
        <v>30737</v>
      </c>
      <c r="G125" s="11">
        <v>30737</v>
      </c>
      <c r="H125" s="12">
        <v>6501600</v>
      </c>
      <c r="I125" s="12">
        <v>0</v>
      </c>
      <c r="J125" s="12"/>
      <c r="K125" s="12">
        <v>1</v>
      </c>
      <c r="L125" s="13">
        <v>108.36</v>
      </c>
      <c r="M125" s="12">
        <v>6501599</v>
      </c>
    </row>
    <row r="126" spans="1:13" ht="18.75" customHeight="1" x14ac:dyDescent="0.4">
      <c r="A126" s="4">
        <f t="shared" si="2"/>
        <v>124</v>
      </c>
      <c r="B126" s="9" t="s">
        <v>35</v>
      </c>
      <c r="C126" s="9" t="s">
        <v>206</v>
      </c>
      <c r="D126" s="9" t="s">
        <v>199</v>
      </c>
      <c r="E126" s="10">
        <v>31</v>
      </c>
      <c r="F126" s="11">
        <v>41360</v>
      </c>
      <c r="G126" s="11">
        <v>41360</v>
      </c>
      <c r="H126" s="12">
        <v>1911000</v>
      </c>
      <c r="I126" s="12">
        <v>63063</v>
      </c>
      <c r="J126" s="12"/>
      <c r="K126" s="12">
        <v>1275115</v>
      </c>
      <c r="L126" s="13">
        <v>14.4</v>
      </c>
      <c r="M126" s="12">
        <v>635885</v>
      </c>
    </row>
    <row r="127" spans="1:13" ht="18.75" customHeight="1" x14ac:dyDescent="0.4">
      <c r="A127" s="4">
        <f t="shared" si="2"/>
        <v>125</v>
      </c>
      <c r="B127" s="9" t="s">
        <v>35</v>
      </c>
      <c r="C127" s="9" t="s">
        <v>206</v>
      </c>
      <c r="D127" s="9" t="s">
        <v>227</v>
      </c>
      <c r="E127" s="10">
        <v>31</v>
      </c>
      <c r="F127" s="11">
        <v>29279</v>
      </c>
      <c r="G127" s="11">
        <v>29279</v>
      </c>
      <c r="H127" s="12">
        <v>7875000</v>
      </c>
      <c r="I127" s="12">
        <v>0</v>
      </c>
      <c r="J127" s="12"/>
      <c r="K127" s="12">
        <v>1</v>
      </c>
      <c r="L127" s="13">
        <v>131.25</v>
      </c>
      <c r="M127" s="12">
        <v>7874999</v>
      </c>
    </row>
    <row r="128" spans="1:13" ht="18.75" customHeight="1" x14ac:dyDescent="0.4">
      <c r="A128" s="4">
        <f t="shared" si="2"/>
        <v>126</v>
      </c>
      <c r="B128" s="9" t="s">
        <v>35</v>
      </c>
      <c r="C128" s="9" t="s">
        <v>206</v>
      </c>
      <c r="D128" s="9" t="s">
        <v>200</v>
      </c>
      <c r="E128" s="10">
        <v>31</v>
      </c>
      <c r="F128" s="11">
        <v>30040</v>
      </c>
      <c r="G128" s="11">
        <v>30040</v>
      </c>
      <c r="H128" s="12">
        <v>2187000</v>
      </c>
      <c r="I128" s="12">
        <v>0</v>
      </c>
      <c r="J128" s="12"/>
      <c r="K128" s="12">
        <v>1</v>
      </c>
      <c r="L128" s="13">
        <v>36.450000000000003</v>
      </c>
      <c r="M128" s="12">
        <v>2186999</v>
      </c>
    </row>
    <row r="129" spans="1:13" ht="18.75" customHeight="1" x14ac:dyDescent="0.4">
      <c r="A129" s="4">
        <f t="shared" si="2"/>
        <v>127</v>
      </c>
      <c r="B129" s="9" t="s">
        <v>35</v>
      </c>
      <c r="C129" s="9" t="s">
        <v>206</v>
      </c>
      <c r="D129" s="9" t="s">
        <v>201</v>
      </c>
      <c r="E129" s="10">
        <v>31</v>
      </c>
      <c r="F129" s="11">
        <v>33598</v>
      </c>
      <c r="G129" s="11">
        <v>33598</v>
      </c>
      <c r="H129" s="12">
        <v>793000</v>
      </c>
      <c r="I129" s="12">
        <v>0</v>
      </c>
      <c r="J129" s="12"/>
      <c r="K129" s="12">
        <v>1</v>
      </c>
      <c r="L129" s="13">
        <v>7.7</v>
      </c>
      <c r="M129" s="12">
        <v>792999</v>
      </c>
    </row>
    <row r="130" spans="1:13" ht="18.75" customHeight="1" x14ac:dyDescent="0.4">
      <c r="A130" s="4">
        <f t="shared" si="2"/>
        <v>128</v>
      </c>
      <c r="B130" s="9" t="s">
        <v>35</v>
      </c>
      <c r="C130" s="9" t="s">
        <v>206</v>
      </c>
      <c r="D130" s="9" t="s">
        <v>202</v>
      </c>
      <c r="E130" s="10">
        <v>34</v>
      </c>
      <c r="F130" s="11">
        <v>30504</v>
      </c>
      <c r="G130" s="11">
        <v>30504</v>
      </c>
      <c r="H130" s="12">
        <v>1430000</v>
      </c>
      <c r="I130" s="12">
        <v>0</v>
      </c>
      <c r="J130" s="12"/>
      <c r="K130" s="12">
        <v>1</v>
      </c>
      <c r="L130" s="13">
        <v>14.3</v>
      </c>
      <c r="M130" s="12">
        <v>1429999</v>
      </c>
    </row>
    <row r="131" spans="1:13" ht="18.75" customHeight="1" x14ac:dyDescent="0.4">
      <c r="A131" s="4">
        <f t="shared" si="2"/>
        <v>129</v>
      </c>
      <c r="B131" s="9" t="s">
        <v>35</v>
      </c>
      <c r="C131" s="9" t="s">
        <v>206</v>
      </c>
      <c r="D131" s="9" t="s">
        <v>228</v>
      </c>
      <c r="E131" s="10">
        <v>15</v>
      </c>
      <c r="F131" s="11">
        <v>37711</v>
      </c>
      <c r="G131" s="11">
        <v>37711</v>
      </c>
      <c r="H131" s="12">
        <v>1218000</v>
      </c>
      <c r="I131" s="12">
        <v>0</v>
      </c>
      <c r="J131" s="12"/>
      <c r="K131" s="12">
        <v>1</v>
      </c>
      <c r="L131" s="13"/>
      <c r="M131" s="12">
        <v>1217999</v>
      </c>
    </row>
    <row r="132" spans="1:13" ht="18.75" customHeight="1" x14ac:dyDescent="0.4">
      <c r="A132" s="4">
        <f t="shared" si="2"/>
        <v>130</v>
      </c>
      <c r="B132" s="9" t="s">
        <v>35</v>
      </c>
      <c r="C132" s="9" t="s">
        <v>206</v>
      </c>
      <c r="D132" s="9" t="s">
        <v>203</v>
      </c>
      <c r="E132" s="10">
        <v>6</v>
      </c>
      <c r="F132" s="11">
        <v>41729</v>
      </c>
      <c r="G132" s="11">
        <v>41729</v>
      </c>
      <c r="H132" s="12">
        <v>630000</v>
      </c>
      <c r="I132" s="12">
        <v>0</v>
      </c>
      <c r="J132" s="12"/>
      <c r="K132" s="12">
        <v>1</v>
      </c>
      <c r="L132" s="13"/>
      <c r="M132" s="12">
        <v>629999</v>
      </c>
    </row>
    <row r="133" spans="1:13" ht="18.75" customHeight="1" x14ac:dyDescent="0.4">
      <c r="A133" s="4">
        <f t="shared" si="1"/>
        <v>131</v>
      </c>
      <c r="B133" s="9" t="s">
        <v>35</v>
      </c>
      <c r="C133" s="9" t="s">
        <v>206</v>
      </c>
      <c r="D133" s="9" t="s">
        <v>229</v>
      </c>
      <c r="E133" s="10">
        <v>15</v>
      </c>
      <c r="F133" s="11">
        <v>42335</v>
      </c>
      <c r="G133" s="11">
        <v>42335</v>
      </c>
      <c r="H133" s="12">
        <v>1285200</v>
      </c>
      <c r="I133" s="12">
        <v>86108</v>
      </c>
      <c r="J133" s="12"/>
      <c r="K133" s="12">
        <v>646566</v>
      </c>
      <c r="L133" s="13"/>
      <c r="M133" s="12">
        <v>638634</v>
      </c>
    </row>
    <row r="134" spans="1:13" ht="18.75" customHeight="1" x14ac:dyDescent="0.4">
      <c r="A134" s="4">
        <f t="shared" si="1"/>
        <v>132</v>
      </c>
      <c r="B134" s="9" t="s">
        <v>35</v>
      </c>
      <c r="C134" s="9" t="s">
        <v>206</v>
      </c>
      <c r="D134" s="9" t="s">
        <v>230</v>
      </c>
      <c r="E134" s="10">
        <v>6</v>
      </c>
      <c r="F134" s="11">
        <v>42458</v>
      </c>
      <c r="G134" s="11">
        <v>42458</v>
      </c>
      <c r="H134" s="12">
        <v>950400</v>
      </c>
      <c r="I134" s="12">
        <v>0</v>
      </c>
      <c r="J134" s="12"/>
      <c r="K134" s="12">
        <v>1</v>
      </c>
      <c r="L134" s="13"/>
      <c r="M134" s="12">
        <v>950399</v>
      </c>
    </row>
    <row r="135" spans="1:13" ht="18.75" customHeight="1" x14ac:dyDescent="0.4">
      <c r="A135" s="4">
        <f t="shared" si="1"/>
        <v>133</v>
      </c>
      <c r="B135" s="9" t="s">
        <v>40</v>
      </c>
      <c r="C135" s="9" t="s">
        <v>206</v>
      </c>
      <c r="D135" s="9" t="s">
        <v>155</v>
      </c>
      <c r="E135" s="10">
        <v>31</v>
      </c>
      <c r="F135" s="11">
        <v>29703</v>
      </c>
      <c r="G135" s="11">
        <v>29703</v>
      </c>
      <c r="H135" s="12">
        <v>11189000</v>
      </c>
      <c r="I135" s="12">
        <v>0</v>
      </c>
      <c r="J135" s="12"/>
      <c r="K135" s="12">
        <v>1</v>
      </c>
      <c r="L135" s="13">
        <v>18.75</v>
      </c>
      <c r="M135" s="12">
        <v>11188999</v>
      </c>
    </row>
    <row r="136" spans="1:13" ht="18.75" customHeight="1" x14ac:dyDescent="0.4">
      <c r="A136" s="4">
        <f t="shared" si="1"/>
        <v>134</v>
      </c>
      <c r="B136" s="9" t="s">
        <v>35</v>
      </c>
      <c r="C136" s="9" t="s">
        <v>206</v>
      </c>
      <c r="D136" s="9" t="s">
        <v>231</v>
      </c>
      <c r="E136" s="10">
        <v>13</v>
      </c>
      <c r="F136" s="11">
        <v>42929</v>
      </c>
      <c r="G136" s="11">
        <v>42929</v>
      </c>
      <c r="H136" s="12">
        <v>939600</v>
      </c>
      <c r="I136" s="12">
        <v>72349</v>
      </c>
      <c r="J136" s="12"/>
      <c r="K136" s="12">
        <v>523594</v>
      </c>
      <c r="L136" s="13"/>
      <c r="M136" s="12">
        <v>416006</v>
      </c>
    </row>
    <row r="137" spans="1:13" ht="18.75" customHeight="1" x14ac:dyDescent="0.4">
      <c r="A137" s="4">
        <f t="shared" si="1"/>
        <v>135</v>
      </c>
      <c r="B137" s="9" t="s">
        <v>35</v>
      </c>
      <c r="C137" s="9" t="s">
        <v>206</v>
      </c>
      <c r="D137" s="9" t="s">
        <v>156</v>
      </c>
      <c r="E137" s="10">
        <v>15</v>
      </c>
      <c r="F137" s="11">
        <v>44209</v>
      </c>
      <c r="G137" s="11">
        <v>44209</v>
      </c>
      <c r="H137" s="12">
        <v>7810000</v>
      </c>
      <c r="I137" s="12">
        <v>523270</v>
      </c>
      <c r="J137" s="12"/>
      <c r="K137" s="12">
        <v>7025096</v>
      </c>
      <c r="L137" s="13"/>
      <c r="M137" s="12">
        <v>784904</v>
      </c>
    </row>
    <row r="138" spans="1:13" ht="18.75" customHeight="1" x14ac:dyDescent="0.4">
      <c r="A138" s="4">
        <f t="shared" si="1"/>
        <v>136</v>
      </c>
      <c r="B138" s="9" t="s">
        <v>36</v>
      </c>
      <c r="C138" s="9" t="s">
        <v>206</v>
      </c>
      <c r="D138" s="8" t="s">
        <v>94</v>
      </c>
      <c r="E138" s="10">
        <v>50</v>
      </c>
      <c r="F138" s="11">
        <v>27120</v>
      </c>
      <c r="G138" s="11">
        <v>27120</v>
      </c>
      <c r="H138" s="12">
        <v>58050000</v>
      </c>
      <c r="I138" s="12">
        <v>1161000</v>
      </c>
      <c r="J138" s="12"/>
      <c r="K138" s="12">
        <v>1161000</v>
      </c>
      <c r="L138" s="13">
        <v>322.5</v>
      </c>
      <c r="M138" s="12">
        <v>56889000</v>
      </c>
    </row>
    <row r="139" spans="1:13" ht="18.75" customHeight="1" x14ac:dyDescent="0.4">
      <c r="A139" s="4">
        <f t="shared" si="1"/>
        <v>137</v>
      </c>
      <c r="B139" s="9" t="s">
        <v>36</v>
      </c>
      <c r="C139" s="9" t="s">
        <v>206</v>
      </c>
      <c r="D139" s="9" t="s">
        <v>157</v>
      </c>
      <c r="E139" s="10">
        <v>15</v>
      </c>
      <c r="F139" s="11">
        <v>40268</v>
      </c>
      <c r="G139" s="11">
        <v>40268</v>
      </c>
      <c r="H139" s="12">
        <v>472500</v>
      </c>
      <c r="I139" s="12">
        <v>31657</v>
      </c>
      <c r="J139" s="12"/>
      <c r="K139" s="12">
        <v>58321</v>
      </c>
      <c r="L139" s="13"/>
      <c r="M139" s="12">
        <v>414179</v>
      </c>
    </row>
    <row r="140" spans="1:13" ht="18.75" customHeight="1" x14ac:dyDescent="0.4">
      <c r="A140" s="4">
        <f t="shared" si="1"/>
        <v>138</v>
      </c>
      <c r="B140" s="9" t="s">
        <v>36</v>
      </c>
      <c r="C140" s="9" t="s">
        <v>206</v>
      </c>
      <c r="D140" s="9" t="s">
        <v>117</v>
      </c>
      <c r="E140" s="10">
        <v>13</v>
      </c>
      <c r="F140" s="11">
        <v>40999</v>
      </c>
      <c r="G140" s="11">
        <v>40999</v>
      </c>
      <c r="H140" s="12">
        <v>1260000</v>
      </c>
      <c r="I140" s="12">
        <v>97020</v>
      </c>
      <c r="J140" s="12"/>
      <c r="K140" s="12">
        <v>184695</v>
      </c>
      <c r="L140" s="13"/>
      <c r="M140" s="12">
        <v>1075305</v>
      </c>
    </row>
    <row r="141" spans="1:13" ht="18.75" customHeight="1" x14ac:dyDescent="0.4">
      <c r="A141" s="4">
        <f t="shared" si="1"/>
        <v>139</v>
      </c>
      <c r="B141" s="9" t="s">
        <v>37</v>
      </c>
      <c r="C141" s="9" t="s">
        <v>206</v>
      </c>
      <c r="D141" s="9" t="s">
        <v>95</v>
      </c>
      <c r="E141" s="10">
        <v>50</v>
      </c>
      <c r="F141" s="11">
        <v>27010</v>
      </c>
      <c r="G141" s="11">
        <v>27010</v>
      </c>
      <c r="H141" s="12">
        <v>57780000</v>
      </c>
      <c r="I141" s="12">
        <v>1155600</v>
      </c>
      <c r="J141" s="12"/>
      <c r="K141" s="12">
        <v>770400</v>
      </c>
      <c r="L141" s="13">
        <v>321</v>
      </c>
      <c r="M141" s="12">
        <v>57009600</v>
      </c>
    </row>
    <row r="142" spans="1:13" ht="18.75" customHeight="1" x14ac:dyDescent="0.4">
      <c r="A142" s="4">
        <f t="shared" si="1"/>
        <v>140</v>
      </c>
      <c r="B142" s="9" t="s">
        <v>37</v>
      </c>
      <c r="C142" s="9" t="s">
        <v>206</v>
      </c>
      <c r="D142" s="9" t="s">
        <v>118</v>
      </c>
      <c r="E142" s="10">
        <v>13</v>
      </c>
      <c r="F142" s="11">
        <v>40633</v>
      </c>
      <c r="G142" s="11">
        <v>40633</v>
      </c>
      <c r="H142" s="12">
        <v>1260000</v>
      </c>
      <c r="I142" s="12">
        <v>97020</v>
      </c>
      <c r="J142" s="12"/>
      <c r="K142" s="12">
        <v>87675</v>
      </c>
      <c r="L142" s="13"/>
      <c r="M142" s="12">
        <v>1172325</v>
      </c>
    </row>
    <row r="143" spans="1:13" ht="18.75" customHeight="1" x14ac:dyDescent="0.4">
      <c r="A143" s="4">
        <f t="shared" si="1"/>
        <v>141</v>
      </c>
      <c r="B143" s="9" t="s">
        <v>38</v>
      </c>
      <c r="C143" s="9" t="s">
        <v>206</v>
      </c>
      <c r="D143" s="9" t="s">
        <v>96</v>
      </c>
      <c r="E143" s="10">
        <v>50</v>
      </c>
      <c r="F143" s="11">
        <v>27515</v>
      </c>
      <c r="G143" s="11">
        <v>27515</v>
      </c>
      <c r="H143" s="12">
        <v>37800000</v>
      </c>
      <c r="I143" s="12">
        <v>756000</v>
      </c>
      <c r="J143" s="12"/>
      <c r="K143" s="12">
        <v>1575000</v>
      </c>
      <c r="L143" s="13">
        <v>210</v>
      </c>
      <c r="M143" s="12">
        <v>36225000</v>
      </c>
    </row>
    <row r="144" spans="1:13" ht="18.75" customHeight="1" x14ac:dyDescent="0.4">
      <c r="A144" s="4">
        <f t="shared" si="1"/>
        <v>142</v>
      </c>
      <c r="B144" s="9" t="s">
        <v>38</v>
      </c>
      <c r="C144" s="9" t="s">
        <v>206</v>
      </c>
      <c r="D144" s="9" t="s">
        <v>97</v>
      </c>
      <c r="E144" s="10">
        <v>15</v>
      </c>
      <c r="F144" s="11">
        <v>38077</v>
      </c>
      <c r="G144" s="11">
        <v>38077</v>
      </c>
      <c r="H144" s="12">
        <v>7192500</v>
      </c>
      <c r="I144" s="12">
        <v>0</v>
      </c>
      <c r="J144" s="12"/>
      <c r="K144" s="12">
        <v>1</v>
      </c>
      <c r="L144" s="13"/>
      <c r="M144" s="12">
        <v>7192499</v>
      </c>
    </row>
    <row r="145" spans="1:13" ht="18.75" customHeight="1" x14ac:dyDescent="0.4">
      <c r="A145" s="4">
        <f t="shared" si="1"/>
        <v>143</v>
      </c>
      <c r="B145" s="9" t="s">
        <v>38</v>
      </c>
      <c r="C145" s="9" t="s">
        <v>206</v>
      </c>
      <c r="D145" s="9" t="s">
        <v>158</v>
      </c>
      <c r="E145" s="10">
        <v>15</v>
      </c>
      <c r="F145" s="11">
        <v>39903</v>
      </c>
      <c r="G145" s="11">
        <v>39903</v>
      </c>
      <c r="H145" s="12">
        <v>399000</v>
      </c>
      <c r="I145" s="12">
        <v>26733</v>
      </c>
      <c r="J145" s="12"/>
      <c r="K145" s="12">
        <v>22511</v>
      </c>
      <c r="L145" s="13"/>
      <c r="M145" s="12">
        <v>376489</v>
      </c>
    </row>
    <row r="146" spans="1:13" ht="18.75" customHeight="1" x14ac:dyDescent="0.4">
      <c r="A146" s="4">
        <f t="shared" si="1"/>
        <v>144</v>
      </c>
      <c r="B146" s="9" t="s">
        <v>38</v>
      </c>
      <c r="C146" s="9" t="s">
        <v>206</v>
      </c>
      <c r="D146" s="9" t="s">
        <v>159</v>
      </c>
      <c r="E146" s="10">
        <v>15</v>
      </c>
      <c r="F146" s="11">
        <v>39903</v>
      </c>
      <c r="G146" s="11">
        <v>39903</v>
      </c>
      <c r="H146" s="12">
        <v>399000</v>
      </c>
      <c r="I146" s="12">
        <v>26733</v>
      </c>
      <c r="J146" s="12"/>
      <c r="K146" s="12">
        <v>22511</v>
      </c>
      <c r="L146" s="13"/>
      <c r="M146" s="12">
        <v>376489</v>
      </c>
    </row>
    <row r="147" spans="1:13" ht="18.75" customHeight="1" x14ac:dyDescent="0.4">
      <c r="A147" s="4">
        <f t="shared" si="1"/>
        <v>145</v>
      </c>
      <c r="B147" s="9" t="s">
        <v>38</v>
      </c>
      <c r="C147" s="9" t="s">
        <v>206</v>
      </c>
      <c r="D147" s="9" t="s">
        <v>119</v>
      </c>
      <c r="E147" s="10">
        <v>13</v>
      </c>
      <c r="F147" s="11">
        <v>41729</v>
      </c>
      <c r="G147" s="11">
        <v>41729</v>
      </c>
      <c r="H147" s="12">
        <v>514500</v>
      </c>
      <c r="I147" s="12">
        <v>39616</v>
      </c>
      <c r="J147" s="12"/>
      <c r="K147" s="12">
        <v>154655</v>
      </c>
      <c r="L147" s="13"/>
      <c r="M147" s="12">
        <v>359845</v>
      </c>
    </row>
    <row r="148" spans="1:13" ht="18.75" customHeight="1" x14ac:dyDescent="0.4">
      <c r="A148" s="4">
        <f t="shared" si="1"/>
        <v>146</v>
      </c>
      <c r="B148" s="9" t="s">
        <v>39</v>
      </c>
      <c r="C148" s="9" t="s">
        <v>206</v>
      </c>
      <c r="D148" s="9" t="s">
        <v>98</v>
      </c>
      <c r="E148" s="10">
        <v>50</v>
      </c>
      <c r="F148" s="11">
        <v>27485</v>
      </c>
      <c r="G148" s="11">
        <v>27485</v>
      </c>
      <c r="H148" s="12">
        <v>19440000</v>
      </c>
      <c r="I148" s="12">
        <v>388800</v>
      </c>
      <c r="J148" s="12"/>
      <c r="K148" s="12">
        <v>777600</v>
      </c>
      <c r="L148" s="13">
        <v>108</v>
      </c>
      <c r="M148" s="12">
        <v>18662400</v>
      </c>
    </row>
    <row r="149" spans="1:13" ht="18.75" customHeight="1" x14ac:dyDescent="0.4">
      <c r="A149" s="4">
        <f t="shared" si="1"/>
        <v>147</v>
      </c>
      <c r="B149" s="9" t="s">
        <v>39</v>
      </c>
      <c r="C149" s="9" t="s">
        <v>206</v>
      </c>
      <c r="D149" s="9" t="s">
        <v>160</v>
      </c>
      <c r="E149" s="10">
        <v>15</v>
      </c>
      <c r="F149" s="11">
        <v>40268</v>
      </c>
      <c r="G149" s="11">
        <v>40268</v>
      </c>
      <c r="H149" s="12">
        <v>714000</v>
      </c>
      <c r="I149" s="12">
        <v>47838</v>
      </c>
      <c r="J149" s="12"/>
      <c r="K149" s="12">
        <v>88120</v>
      </c>
      <c r="L149" s="13"/>
      <c r="M149" s="12">
        <v>625880</v>
      </c>
    </row>
    <row r="150" spans="1:13" ht="18.75" customHeight="1" x14ac:dyDescent="0.4">
      <c r="A150" s="4">
        <f t="shared" si="1"/>
        <v>148</v>
      </c>
      <c r="B150" s="9" t="s">
        <v>35</v>
      </c>
      <c r="C150" s="9" t="s">
        <v>211</v>
      </c>
      <c r="D150" s="9" t="s">
        <v>161</v>
      </c>
      <c r="E150" s="10">
        <v>4</v>
      </c>
      <c r="F150" s="11">
        <v>42615</v>
      </c>
      <c r="G150" s="11">
        <v>42615</v>
      </c>
      <c r="H150" s="12">
        <v>4317840</v>
      </c>
      <c r="I150" s="12">
        <v>0</v>
      </c>
      <c r="J150" s="12"/>
      <c r="K150" s="12">
        <v>1</v>
      </c>
      <c r="L150" s="13"/>
      <c r="M150" s="12">
        <v>4317839</v>
      </c>
    </row>
    <row r="151" spans="1:13" ht="18.75" customHeight="1" x14ac:dyDescent="0.4">
      <c r="A151" s="4">
        <f t="shared" si="1"/>
        <v>149</v>
      </c>
      <c r="B151" s="9" t="s">
        <v>35</v>
      </c>
      <c r="C151" s="9" t="s">
        <v>207</v>
      </c>
      <c r="D151" s="9" t="s">
        <v>162</v>
      </c>
      <c r="E151" s="10">
        <v>6</v>
      </c>
      <c r="F151" s="11">
        <v>43146</v>
      </c>
      <c r="G151" s="11">
        <v>43146</v>
      </c>
      <c r="H151" s="12">
        <v>2222640</v>
      </c>
      <c r="I151" s="12">
        <v>371180</v>
      </c>
      <c r="J151" s="12"/>
      <c r="K151" s="12">
        <v>304877</v>
      </c>
      <c r="L151" s="13"/>
      <c r="M151" s="12">
        <v>1917763</v>
      </c>
    </row>
    <row r="152" spans="1:13" ht="18.75" customHeight="1" x14ac:dyDescent="0.4">
      <c r="A152" s="4">
        <f t="shared" si="1"/>
        <v>150</v>
      </c>
      <c r="B152" s="9" t="s">
        <v>35</v>
      </c>
      <c r="C152" s="9" t="s">
        <v>207</v>
      </c>
      <c r="D152" s="9" t="s">
        <v>163</v>
      </c>
      <c r="E152" s="10">
        <v>5</v>
      </c>
      <c r="F152" s="11">
        <v>42348</v>
      </c>
      <c r="G152" s="11">
        <v>42348</v>
      </c>
      <c r="H152" s="12">
        <v>9021200</v>
      </c>
      <c r="I152" s="12">
        <v>0</v>
      </c>
      <c r="J152" s="12"/>
      <c r="K152" s="12">
        <v>1</v>
      </c>
      <c r="L152" s="13"/>
      <c r="M152" s="12">
        <v>9021199</v>
      </c>
    </row>
    <row r="153" spans="1:13" ht="18.75" customHeight="1" x14ac:dyDescent="0.4">
      <c r="A153" s="4">
        <f t="shared" si="1"/>
        <v>151</v>
      </c>
      <c r="B153" s="9" t="s">
        <v>35</v>
      </c>
      <c r="C153" s="9" t="s">
        <v>207</v>
      </c>
      <c r="D153" s="9" t="s">
        <v>164</v>
      </c>
      <c r="E153" s="10">
        <v>6</v>
      </c>
      <c r="F153" s="11">
        <v>39778</v>
      </c>
      <c r="G153" s="11">
        <v>39778</v>
      </c>
      <c r="H153" s="12">
        <v>2071879</v>
      </c>
      <c r="I153" s="12">
        <v>0</v>
      </c>
      <c r="J153" s="12"/>
      <c r="K153" s="12">
        <v>1</v>
      </c>
      <c r="L153" s="13"/>
      <c r="M153" s="12">
        <v>2071878</v>
      </c>
    </row>
    <row r="154" spans="1:13" ht="18.75" customHeight="1" x14ac:dyDescent="0.4">
      <c r="A154" s="4">
        <f t="shared" si="1"/>
        <v>152</v>
      </c>
      <c r="B154" s="9" t="s">
        <v>35</v>
      </c>
      <c r="C154" s="9" t="s">
        <v>207</v>
      </c>
      <c r="D154" s="9" t="s">
        <v>165</v>
      </c>
      <c r="E154" s="10">
        <v>5</v>
      </c>
      <c r="F154" s="11">
        <v>40080</v>
      </c>
      <c r="G154" s="11">
        <v>40080</v>
      </c>
      <c r="H154" s="12">
        <v>1869000</v>
      </c>
      <c r="I154" s="12">
        <v>0</v>
      </c>
      <c r="J154" s="12"/>
      <c r="K154" s="12">
        <v>1</v>
      </c>
      <c r="L154" s="13"/>
      <c r="M154" s="12">
        <v>1868999</v>
      </c>
    </row>
    <row r="155" spans="1:13" ht="18.75" customHeight="1" x14ac:dyDescent="0.4">
      <c r="A155" s="4">
        <f t="shared" si="1"/>
        <v>153</v>
      </c>
      <c r="B155" s="9" t="s">
        <v>35</v>
      </c>
      <c r="C155" s="9" t="s">
        <v>207</v>
      </c>
      <c r="D155" s="9" t="s">
        <v>166</v>
      </c>
      <c r="E155" s="10">
        <v>5</v>
      </c>
      <c r="F155" s="11">
        <v>39777</v>
      </c>
      <c r="G155" s="11">
        <v>39777</v>
      </c>
      <c r="H155" s="12">
        <v>1836450</v>
      </c>
      <c r="I155" s="12">
        <v>0</v>
      </c>
      <c r="J155" s="12"/>
      <c r="K155" s="12">
        <v>1</v>
      </c>
      <c r="L155" s="13"/>
      <c r="M155" s="12">
        <v>1836449</v>
      </c>
    </row>
    <row r="156" spans="1:13" ht="18.75" customHeight="1" x14ac:dyDescent="0.4">
      <c r="A156" s="4">
        <f t="shared" si="1"/>
        <v>154</v>
      </c>
      <c r="B156" s="9" t="s">
        <v>35</v>
      </c>
      <c r="C156" s="9" t="s">
        <v>207</v>
      </c>
      <c r="D156" s="9" t="s">
        <v>167</v>
      </c>
      <c r="E156" s="10">
        <v>6</v>
      </c>
      <c r="F156" s="11">
        <v>41907</v>
      </c>
      <c r="G156" s="11">
        <v>41907</v>
      </c>
      <c r="H156" s="12">
        <v>8802000</v>
      </c>
      <c r="I156" s="12">
        <v>0</v>
      </c>
      <c r="J156" s="12"/>
      <c r="K156" s="12">
        <v>1</v>
      </c>
      <c r="L156" s="13"/>
      <c r="M156" s="12">
        <v>8801999</v>
      </c>
    </row>
    <row r="157" spans="1:13" ht="18.75" customHeight="1" x14ac:dyDescent="0.4">
      <c r="A157" s="4">
        <f t="shared" si="1"/>
        <v>155</v>
      </c>
      <c r="B157" s="9" t="s">
        <v>35</v>
      </c>
      <c r="C157" s="9" t="s">
        <v>207</v>
      </c>
      <c r="D157" s="9" t="s">
        <v>168</v>
      </c>
      <c r="E157" s="10">
        <v>4</v>
      </c>
      <c r="F157" s="11">
        <v>42030</v>
      </c>
      <c r="G157" s="11">
        <v>42030</v>
      </c>
      <c r="H157" s="12">
        <v>1102207</v>
      </c>
      <c r="I157" s="12">
        <v>0</v>
      </c>
      <c r="J157" s="12"/>
      <c r="K157" s="12">
        <v>1</v>
      </c>
      <c r="L157" s="13"/>
      <c r="M157" s="12">
        <v>1102206</v>
      </c>
    </row>
    <row r="158" spans="1:13" ht="18.75" customHeight="1" x14ac:dyDescent="0.4">
      <c r="A158" s="4">
        <f t="shared" si="1"/>
        <v>156</v>
      </c>
      <c r="B158" s="9" t="s">
        <v>35</v>
      </c>
      <c r="C158" s="9" t="s">
        <v>207</v>
      </c>
      <c r="D158" s="9" t="s">
        <v>169</v>
      </c>
      <c r="E158" s="10">
        <v>5</v>
      </c>
      <c r="F158" s="11">
        <v>40612</v>
      </c>
      <c r="G158" s="11">
        <v>40612</v>
      </c>
      <c r="H158" s="12">
        <v>42945000</v>
      </c>
      <c r="I158" s="12">
        <v>0</v>
      </c>
      <c r="J158" s="12"/>
      <c r="K158" s="12">
        <v>1</v>
      </c>
      <c r="L158" s="13"/>
      <c r="M158" s="12">
        <v>42944999</v>
      </c>
    </row>
    <row r="159" spans="1:13" ht="18.75" customHeight="1" x14ac:dyDescent="0.4">
      <c r="A159" s="4">
        <f t="shared" si="1"/>
        <v>157</v>
      </c>
      <c r="B159" s="9" t="s">
        <v>35</v>
      </c>
      <c r="C159" s="9" t="s">
        <v>207</v>
      </c>
      <c r="D159" s="9" t="s">
        <v>170</v>
      </c>
      <c r="E159" s="10">
        <v>5</v>
      </c>
      <c r="F159" s="11">
        <v>42342</v>
      </c>
      <c r="G159" s="11">
        <v>42342</v>
      </c>
      <c r="H159" s="12">
        <v>44280000</v>
      </c>
      <c r="I159" s="12">
        <v>0</v>
      </c>
      <c r="J159" s="12"/>
      <c r="K159" s="12">
        <v>1</v>
      </c>
      <c r="L159" s="14"/>
      <c r="M159" s="12">
        <v>44279999</v>
      </c>
    </row>
    <row r="160" spans="1:13" ht="18.75" customHeight="1" x14ac:dyDescent="0.4">
      <c r="A160" s="4">
        <f t="shared" si="1"/>
        <v>158</v>
      </c>
      <c r="B160" s="9" t="s">
        <v>35</v>
      </c>
      <c r="C160" s="9" t="s">
        <v>207</v>
      </c>
      <c r="D160" s="9" t="s">
        <v>171</v>
      </c>
      <c r="E160" s="10">
        <v>5</v>
      </c>
      <c r="F160" s="11">
        <v>38747</v>
      </c>
      <c r="G160" s="11">
        <v>38747</v>
      </c>
      <c r="H160" s="12">
        <v>32550000</v>
      </c>
      <c r="I160" s="12">
        <v>0</v>
      </c>
      <c r="J160" s="12"/>
      <c r="K160" s="12">
        <v>1</v>
      </c>
      <c r="L160" s="13"/>
      <c r="M160" s="12">
        <v>32549999</v>
      </c>
    </row>
    <row r="161" spans="1:13" ht="18.75" customHeight="1" x14ac:dyDescent="0.4">
      <c r="A161" s="4">
        <f t="shared" si="1"/>
        <v>159</v>
      </c>
      <c r="B161" s="9" t="s">
        <v>35</v>
      </c>
      <c r="C161" s="9" t="s">
        <v>207</v>
      </c>
      <c r="D161" s="9" t="s">
        <v>172</v>
      </c>
      <c r="E161" s="10">
        <v>5</v>
      </c>
      <c r="F161" s="11">
        <v>37594</v>
      </c>
      <c r="G161" s="11">
        <v>37594</v>
      </c>
      <c r="H161" s="12">
        <v>19876500</v>
      </c>
      <c r="I161" s="12">
        <v>0</v>
      </c>
      <c r="J161" s="12"/>
      <c r="K161" s="12">
        <v>1</v>
      </c>
      <c r="L161" s="13"/>
      <c r="M161" s="12">
        <v>19876499</v>
      </c>
    </row>
    <row r="162" spans="1:13" ht="18.75" customHeight="1" x14ac:dyDescent="0.4">
      <c r="A162" s="4">
        <f t="shared" si="1"/>
        <v>160</v>
      </c>
      <c r="B162" s="9" t="s">
        <v>35</v>
      </c>
      <c r="C162" s="9" t="s">
        <v>207</v>
      </c>
      <c r="D162" s="9" t="s">
        <v>120</v>
      </c>
      <c r="E162" s="10">
        <v>5</v>
      </c>
      <c r="F162" s="11">
        <v>42416</v>
      </c>
      <c r="G162" s="11">
        <v>42416</v>
      </c>
      <c r="H162" s="12">
        <v>38102400</v>
      </c>
      <c r="I162" s="12">
        <v>0</v>
      </c>
      <c r="J162" s="12"/>
      <c r="K162" s="12">
        <v>1</v>
      </c>
      <c r="L162" s="13"/>
      <c r="M162" s="12">
        <v>38102399</v>
      </c>
    </row>
    <row r="163" spans="1:13" ht="18.75" customHeight="1" x14ac:dyDescent="0.4">
      <c r="A163" s="4">
        <f t="shared" si="1"/>
        <v>161</v>
      </c>
      <c r="B163" s="9" t="s">
        <v>35</v>
      </c>
      <c r="C163" s="9" t="s">
        <v>207</v>
      </c>
      <c r="D163" s="9" t="s">
        <v>121</v>
      </c>
      <c r="E163" s="10">
        <v>5</v>
      </c>
      <c r="F163" s="11">
        <v>40966</v>
      </c>
      <c r="G163" s="11">
        <v>40966</v>
      </c>
      <c r="H163" s="12">
        <v>33786900</v>
      </c>
      <c r="I163" s="12">
        <v>0</v>
      </c>
      <c r="J163" s="12"/>
      <c r="K163" s="12">
        <v>1</v>
      </c>
      <c r="L163" s="13"/>
      <c r="M163" s="12">
        <v>33786899</v>
      </c>
    </row>
    <row r="164" spans="1:13" ht="18.75" customHeight="1" x14ac:dyDescent="0.4">
      <c r="A164" s="4">
        <f t="shared" si="1"/>
        <v>162</v>
      </c>
      <c r="B164" s="9" t="s">
        <v>35</v>
      </c>
      <c r="C164" s="9" t="s">
        <v>207</v>
      </c>
      <c r="D164" s="9" t="s">
        <v>173</v>
      </c>
      <c r="E164" s="10">
        <v>5</v>
      </c>
      <c r="F164" s="11">
        <v>39490</v>
      </c>
      <c r="G164" s="11">
        <v>39490</v>
      </c>
      <c r="H164" s="12">
        <v>0</v>
      </c>
      <c r="I164" s="12">
        <v>0</v>
      </c>
      <c r="J164" s="12">
        <v>1</v>
      </c>
      <c r="K164" s="12">
        <v>0</v>
      </c>
      <c r="L164" s="13"/>
      <c r="M164" s="12">
        <v>0</v>
      </c>
    </row>
    <row r="165" spans="1:13" ht="18.75" customHeight="1" x14ac:dyDescent="0.4">
      <c r="A165" s="4">
        <f t="shared" si="1"/>
        <v>163</v>
      </c>
      <c r="B165" s="9" t="s">
        <v>35</v>
      </c>
      <c r="C165" s="9" t="s">
        <v>207</v>
      </c>
      <c r="D165" s="9" t="s">
        <v>174</v>
      </c>
      <c r="E165" s="10">
        <v>5</v>
      </c>
      <c r="F165" s="11">
        <v>40526</v>
      </c>
      <c r="G165" s="11">
        <v>40526</v>
      </c>
      <c r="H165" s="12">
        <v>34387500</v>
      </c>
      <c r="I165" s="12">
        <v>0</v>
      </c>
      <c r="J165" s="12"/>
      <c r="K165" s="12">
        <v>1</v>
      </c>
      <c r="L165" s="13"/>
      <c r="M165" s="12">
        <v>34387499</v>
      </c>
    </row>
    <row r="166" spans="1:13" ht="18.75" customHeight="1" x14ac:dyDescent="0.4">
      <c r="A166" s="4">
        <f t="shared" si="1"/>
        <v>164</v>
      </c>
      <c r="B166" s="9" t="s">
        <v>35</v>
      </c>
      <c r="C166" s="9" t="s">
        <v>207</v>
      </c>
      <c r="D166" s="9" t="s">
        <v>175</v>
      </c>
      <c r="E166" s="10">
        <v>5</v>
      </c>
      <c r="F166" s="11">
        <v>39835</v>
      </c>
      <c r="G166" s="11">
        <v>39835</v>
      </c>
      <c r="H166" s="12">
        <v>77595000</v>
      </c>
      <c r="I166" s="12">
        <v>0</v>
      </c>
      <c r="J166" s="12"/>
      <c r="K166" s="12">
        <v>1</v>
      </c>
      <c r="L166" s="13"/>
      <c r="M166" s="12">
        <v>77594999</v>
      </c>
    </row>
    <row r="167" spans="1:13" ht="18.75" customHeight="1" x14ac:dyDescent="0.4">
      <c r="A167" s="4">
        <f t="shared" si="1"/>
        <v>165</v>
      </c>
      <c r="B167" s="9" t="s">
        <v>35</v>
      </c>
      <c r="C167" s="9" t="s">
        <v>207</v>
      </c>
      <c r="D167" s="9" t="s">
        <v>176</v>
      </c>
      <c r="E167" s="10">
        <v>5</v>
      </c>
      <c r="F167" s="11">
        <v>41558</v>
      </c>
      <c r="G167" s="11">
        <v>41558</v>
      </c>
      <c r="H167" s="12">
        <v>187950000</v>
      </c>
      <c r="I167" s="12">
        <v>0</v>
      </c>
      <c r="J167" s="12"/>
      <c r="K167" s="12">
        <v>1</v>
      </c>
      <c r="L167" s="13"/>
      <c r="M167" s="12">
        <v>187949999</v>
      </c>
    </row>
    <row r="168" spans="1:13" ht="18.75" customHeight="1" x14ac:dyDescent="0.4">
      <c r="A168" s="4">
        <f t="shared" si="1"/>
        <v>166</v>
      </c>
      <c r="B168" s="9" t="s">
        <v>35</v>
      </c>
      <c r="C168" s="9" t="s">
        <v>207</v>
      </c>
      <c r="D168" s="9" t="s">
        <v>177</v>
      </c>
      <c r="E168" s="10">
        <v>5</v>
      </c>
      <c r="F168" s="11">
        <v>40225</v>
      </c>
      <c r="G168" s="11">
        <v>40225</v>
      </c>
      <c r="H168" s="12">
        <v>2918055</v>
      </c>
      <c r="I168" s="12">
        <v>0</v>
      </c>
      <c r="J168" s="12"/>
      <c r="K168" s="12">
        <v>1</v>
      </c>
      <c r="L168" s="13"/>
      <c r="M168" s="12">
        <v>2918054</v>
      </c>
    </row>
    <row r="169" spans="1:13" ht="18.75" customHeight="1" x14ac:dyDescent="0.4">
      <c r="A169" s="4">
        <f t="shared" si="1"/>
        <v>167</v>
      </c>
      <c r="B169" s="9" t="s">
        <v>35</v>
      </c>
      <c r="C169" s="9" t="s">
        <v>207</v>
      </c>
      <c r="D169" s="9" t="s">
        <v>178</v>
      </c>
      <c r="E169" s="10">
        <v>5</v>
      </c>
      <c r="F169" s="11">
        <v>41271</v>
      </c>
      <c r="G169" s="11">
        <v>41271</v>
      </c>
      <c r="H169" s="12">
        <v>5775000</v>
      </c>
      <c r="I169" s="12">
        <v>0</v>
      </c>
      <c r="J169" s="12"/>
      <c r="K169" s="12">
        <v>1</v>
      </c>
      <c r="L169" s="13"/>
      <c r="M169" s="12">
        <v>5774999</v>
      </c>
    </row>
    <row r="170" spans="1:13" ht="18.75" customHeight="1" x14ac:dyDescent="0.4">
      <c r="A170" s="4">
        <f t="shared" si="1"/>
        <v>168</v>
      </c>
      <c r="B170" s="9" t="s">
        <v>35</v>
      </c>
      <c r="C170" s="9" t="s">
        <v>207</v>
      </c>
      <c r="D170" s="9" t="s">
        <v>179</v>
      </c>
      <c r="E170" s="10">
        <v>10</v>
      </c>
      <c r="F170" s="11">
        <v>42307</v>
      </c>
      <c r="G170" s="11">
        <v>42307</v>
      </c>
      <c r="H170" s="12">
        <v>4048920</v>
      </c>
      <c r="I170" s="12">
        <v>404892</v>
      </c>
      <c r="J170" s="12"/>
      <c r="K170" s="12">
        <v>1012230</v>
      </c>
      <c r="L170" s="13"/>
      <c r="M170" s="12">
        <v>3036690</v>
      </c>
    </row>
    <row r="171" spans="1:13" ht="18.75" customHeight="1" x14ac:dyDescent="0.4">
      <c r="A171" s="4">
        <f t="shared" si="1"/>
        <v>169</v>
      </c>
      <c r="B171" s="9" t="s">
        <v>35</v>
      </c>
      <c r="C171" s="9" t="s">
        <v>207</v>
      </c>
      <c r="D171" s="9" t="s">
        <v>180</v>
      </c>
      <c r="E171" s="10">
        <v>10</v>
      </c>
      <c r="F171" s="11">
        <v>40711</v>
      </c>
      <c r="G171" s="11">
        <v>40711</v>
      </c>
      <c r="H171" s="12">
        <v>5742450</v>
      </c>
      <c r="I171" s="12">
        <v>0</v>
      </c>
      <c r="J171" s="12"/>
      <c r="K171" s="12">
        <v>1</v>
      </c>
      <c r="L171" s="13"/>
      <c r="M171" s="12">
        <v>5742449</v>
      </c>
    </row>
    <row r="172" spans="1:13" ht="18.75" customHeight="1" x14ac:dyDescent="0.4">
      <c r="A172" s="4">
        <f t="shared" si="1"/>
        <v>170</v>
      </c>
      <c r="B172" s="9" t="s">
        <v>35</v>
      </c>
      <c r="C172" s="9" t="s">
        <v>207</v>
      </c>
      <c r="D172" s="9" t="s">
        <v>181</v>
      </c>
      <c r="E172" s="10">
        <v>5</v>
      </c>
      <c r="F172" s="11">
        <v>40711</v>
      </c>
      <c r="G172" s="11">
        <v>40711</v>
      </c>
      <c r="H172" s="12">
        <v>5176500</v>
      </c>
      <c r="I172" s="12">
        <v>0</v>
      </c>
      <c r="J172" s="12"/>
      <c r="K172" s="12">
        <v>1</v>
      </c>
      <c r="L172" s="13"/>
      <c r="M172" s="12">
        <v>5176499</v>
      </c>
    </row>
    <row r="173" spans="1:13" ht="18.75" customHeight="1" x14ac:dyDescent="0.4">
      <c r="A173" s="4">
        <f t="shared" si="1"/>
        <v>171</v>
      </c>
      <c r="B173" s="9" t="s">
        <v>35</v>
      </c>
      <c r="C173" s="9" t="s">
        <v>207</v>
      </c>
      <c r="D173" s="9" t="s">
        <v>182</v>
      </c>
      <c r="E173" s="10">
        <v>10</v>
      </c>
      <c r="F173" s="11">
        <v>43535</v>
      </c>
      <c r="G173" s="11">
        <v>43535</v>
      </c>
      <c r="H173" s="12">
        <v>2440800</v>
      </c>
      <c r="I173" s="12">
        <v>244080</v>
      </c>
      <c r="J173" s="12"/>
      <c r="K173" s="12">
        <v>1444140</v>
      </c>
      <c r="L173" s="13"/>
      <c r="M173" s="12">
        <v>996660</v>
      </c>
    </row>
    <row r="174" spans="1:13" ht="18.75" customHeight="1" x14ac:dyDescent="0.4">
      <c r="A174" s="4">
        <f t="shared" si="1"/>
        <v>172</v>
      </c>
      <c r="B174" s="9" t="s">
        <v>36</v>
      </c>
      <c r="C174" s="9" t="s">
        <v>207</v>
      </c>
      <c r="D174" s="9" t="s">
        <v>183</v>
      </c>
      <c r="E174" s="10">
        <v>5</v>
      </c>
      <c r="F174" s="11">
        <v>43895</v>
      </c>
      <c r="G174" s="11">
        <v>43895</v>
      </c>
      <c r="H174" s="12">
        <v>51920000</v>
      </c>
      <c r="I174" s="12">
        <v>10384000</v>
      </c>
      <c r="J174" s="12"/>
      <c r="K174" s="12">
        <v>19902667</v>
      </c>
      <c r="L174" s="14"/>
      <c r="M174" s="12">
        <v>32017333</v>
      </c>
    </row>
    <row r="175" spans="1:13" ht="18.75" customHeight="1" x14ac:dyDescent="0.4">
      <c r="A175" s="4">
        <f t="shared" si="1"/>
        <v>173</v>
      </c>
      <c r="B175" s="9" t="s">
        <v>36</v>
      </c>
      <c r="C175" s="9" t="s">
        <v>207</v>
      </c>
      <c r="D175" s="8" t="s">
        <v>184</v>
      </c>
      <c r="E175" s="10">
        <v>5</v>
      </c>
      <c r="F175" s="11">
        <v>39856</v>
      </c>
      <c r="G175" s="11" t="s">
        <v>100</v>
      </c>
      <c r="H175" s="12">
        <v>32392500</v>
      </c>
      <c r="I175" s="12">
        <v>0</v>
      </c>
      <c r="J175" s="12"/>
      <c r="K175" s="12">
        <v>1</v>
      </c>
      <c r="L175" s="15"/>
      <c r="M175" s="12">
        <v>32392499</v>
      </c>
    </row>
    <row r="176" spans="1:13" ht="18.75" customHeight="1" x14ac:dyDescent="0.4">
      <c r="A176" s="4">
        <f t="shared" si="1"/>
        <v>174</v>
      </c>
      <c r="B176" s="9" t="s">
        <v>36</v>
      </c>
      <c r="C176" s="9" t="s">
        <v>207</v>
      </c>
      <c r="D176" s="9" t="s">
        <v>185</v>
      </c>
      <c r="E176" s="10">
        <v>5</v>
      </c>
      <c r="F176" s="11">
        <v>43514</v>
      </c>
      <c r="G176" s="11">
        <v>43514</v>
      </c>
      <c r="H176" s="12">
        <v>36374400</v>
      </c>
      <c r="I176" s="12">
        <v>7274880</v>
      </c>
      <c r="J176" s="12"/>
      <c r="K176" s="12">
        <v>6062400</v>
      </c>
      <c r="L176" s="14"/>
      <c r="M176" s="12">
        <v>30312000</v>
      </c>
    </row>
    <row r="177" spans="1:13" ht="18.75" customHeight="1" x14ac:dyDescent="0.4">
      <c r="A177" s="4">
        <f t="shared" si="1"/>
        <v>175</v>
      </c>
      <c r="B177" s="9" t="s">
        <v>36</v>
      </c>
      <c r="C177" s="9" t="s">
        <v>207</v>
      </c>
      <c r="D177" s="9" t="s">
        <v>186</v>
      </c>
      <c r="E177" s="10">
        <v>5</v>
      </c>
      <c r="F177" s="11">
        <v>40556</v>
      </c>
      <c r="G177" s="11">
        <v>40556</v>
      </c>
      <c r="H177" s="12">
        <v>2969400</v>
      </c>
      <c r="I177" s="12">
        <v>0</v>
      </c>
      <c r="J177" s="12"/>
      <c r="K177" s="12">
        <v>1</v>
      </c>
      <c r="L177" s="14"/>
      <c r="M177" s="12">
        <v>2969399</v>
      </c>
    </row>
    <row r="178" spans="1:13" ht="18.75" customHeight="1" x14ac:dyDescent="0.4">
      <c r="A178" s="4">
        <f t="shared" si="1"/>
        <v>176</v>
      </c>
      <c r="B178" s="9" t="s">
        <v>37</v>
      </c>
      <c r="C178" s="9" t="s">
        <v>207</v>
      </c>
      <c r="D178" s="9" t="s">
        <v>187</v>
      </c>
      <c r="E178" s="10">
        <v>5</v>
      </c>
      <c r="F178" s="11">
        <v>40588</v>
      </c>
      <c r="G178" s="11">
        <v>40588</v>
      </c>
      <c r="H178" s="12">
        <v>34860000</v>
      </c>
      <c r="I178" s="12">
        <v>0</v>
      </c>
      <c r="J178" s="12"/>
      <c r="K178" s="12">
        <v>1</v>
      </c>
      <c r="L178" s="14"/>
      <c r="M178" s="12">
        <v>34859999</v>
      </c>
    </row>
    <row r="179" spans="1:13" ht="18.75" customHeight="1" x14ac:dyDescent="0.4">
      <c r="A179" s="4">
        <f t="shared" si="1"/>
        <v>177</v>
      </c>
      <c r="B179" s="9" t="s">
        <v>37</v>
      </c>
      <c r="C179" s="9" t="s">
        <v>207</v>
      </c>
      <c r="D179" s="9" t="s">
        <v>188</v>
      </c>
      <c r="E179" s="10">
        <v>5</v>
      </c>
      <c r="F179" s="11">
        <v>41324</v>
      </c>
      <c r="G179" s="11">
        <v>41324</v>
      </c>
      <c r="H179" s="12">
        <v>32424000</v>
      </c>
      <c r="I179" s="12">
        <v>0</v>
      </c>
      <c r="J179" s="12"/>
      <c r="K179" s="12">
        <v>1</v>
      </c>
      <c r="L179" s="14"/>
      <c r="M179" s="12">
        <v>32423999</v>
      </c>
    </row>
    <row r="180" spans="1:13" ht="18.75" customHeight="1" x14ac:dyDescent="0.4">
      <c r="A180" s="4">
        <f t="shared" si="1"/>
        <v>178</v>
      </c>
      <c r="B180" s="9" t="s">
        <v>37</v>
      </c>
      <c r="C180" s="9" t="s">
        <v>207</v>
      </c>
      <c r="D180" s="9" t="s">
        <v>189</v>
      </c>
      <c r="E180" s="10">
        <v>5</v>
      </c>
      <c r="F180" s="11">
        <v>39063</v>
      </c>
      <c r="G180" s="11">
        <v>39063</v>
      </c>
      <c r="H180" s="12">
        <v>1869000</v>
      </c>
      <c r="I180" s="12">
        <v>0</v>
      </c>
      <c r="J180" s="12"/>
      <c r="K180" s="12">
        <v>1</v>
      </c>
      <c r="L180" s="14"/>
      <c r="M180" s="12">
        <v>1868999</v>
      </c>
    </row>
    <row r="181" spans="1:13" ht="18.75" customHeight="1" x14ac:dyDescent="0.4">
      <c r="A181" s="4">
        <f t="shared" si="1"/>
        <v>179</v>
      </c>
      <c r="B181" s="9" t="s">
        <v>38</v>
      </c>
      <c r="C181" s="9" t="s">
        <v>207</v>
      </c>
      <c r="D181" s="9" t="s">
        <v>190</v>
      </c>
      <c r="E181" s="10">
        <v>5</v>
      </c>
      <c r="F181" s="11">
        <v>39119</v>
      </c>
      <c r="G181" s="11">
        <v>39119</v>
      </c>
      <c r="H181" s="12">
        <v>20338500</v>
      </c>
      <c r="I181" s="12">
        <v>0</v>
      </c>
      <c r="J181" s="12"/>
      <c r="K181" s="12">
        <v>1</v>
      </c>
      <c r="L181" s="14"/>
      <c r="M181" s="12">
        <v>20338499</v>
      </c>
    </row>
    <row r="182" spans="1:13" ht="18.75" customHeight="1" x14ac:dyDescent="0.4">
      <c r="A182" s="4">
        <f t="shared" si="1"/>
        <v>180</v>
      </c>
      <c r="B182" s="9" t="s">
        <v>38</v>
      </c>
      <c r="C182" s="9" t="s">
        <v>207</v>
      </c>
      <c r="D182" s="9" t="s">
        <v>191</v>
      </c>
      <c r="E182" s="10">
        <v>5</v>
      </c>
      <c r="F182" s="11">
        <v>43145</v>
      </c>
      <c r="G182" s="11">
        <v>43145</v>
      </c>
      <c r="H182" s="12">
        <v>38210400</v>
      </c>
      <c r="I182" s="12">
        <v>6368399</v>
      </c>
      <c r="J182" s="12"/>
      <c r="K182" s="12">
        <v>1</v>
      </c>
      <c r="L182" s="14"/>
      <c r="M182" s="12">
        <v>38210399</v>
      </c>
    </row>
    <row r="183" spans="1:13" ht="18.75" customHeight="1" x14ac:dyDescent="0.4">
      <c r="A183" s="4">
        <f t="shared" si="1"/>
        <v>181</v>
      </c>
      <c r="B183" s="9" t="s">
        <v>38</v>
      </c>
      <c r="C183" s="9" t="s">
        <v>207</v>
      </c>
      <c r="D183" s="9" t="s">
        <v>192</v>
      </c>
      <c r="E183" s="10">
        <v>5</v>
      </c>
      <c r="F183" s="11">
        <v>41724</v>
      </c>
      <c r="G183" s="11">
        <v>41724</v>
      </c>
      <c r="H183" s="12">
        <v>2672250</v>
      </c>
      <c r="I183" s="12">
        <v>0</v>
      </c>
      <c r="J183" s="12"/>
      <c r="K183" s="12">
        <v>1</v>
      </c>
      <c r="L183" s="14"/>
      <c r="M183" s="12">
        <v>2672249</v>
      </c>
    </row>
    <row r="184" spans="1:13" ht="18.75" customHeight="1" x14ac:dyDescent="0.4">
      <c r="A184" s="4">
        <f t="shared" si="1"/>
        <v>182</v>
      </c>
      <c r="B184" s="9" t="s">
        <v>39</v>
      </c>
      <c r="C184" s="9" t="s">
        <v>207</v>
      </c>
      <c r="D184" s="9" t="s">
        <v>193</v>
      </c>
      <c r="E184" s="10">
        <v>5</v>
      </c>
      <c r="F184" s="11">
        <v>42768</v>
      </c>
      <c r="G184" s="11">
        <v>42768</v>
      </c>
      <c r="H184" s="12">
        <v>42984000</v>
      </c>
      <c r="I184" s="12">
        <v>0</v>
      </c>
      <c r="J184" s="12"/>
      <c r="K184" s="12">
        <v>1</v>
      </c>
      <c r="L184" s="14"/>
      <c r="M184" s="12">
        <v>42983999</v>
      </c>
    </row>
    <row r="185" spans="1:13" ht="18.75" customHeight="1" x14ac:dyDescent="0.4">
      <c r="A185" s="4">
        <f t="shared" si="1"/>
        <v>183</v>
      </c>
      <c r="B185" s="9" t="s">
        <v>39</v>
      </c>
      <c r="C185" s="9" t="s">
        <v>207</v>
      </c>
      <c r="D185" s="9" t="s">
        <v>194</v>
      </c>
      <c r="E185" s="10">
        <v>5</v>
      </c>
      <c r="F185" s="11">
        <v>41724</v>
      </c>
      <c r="G185" s="11">
        <v>41724</v>
      </c>
      <c r="H185" s="12">
        <v>2672250</v>
      </c>
      <c r="I185" s="12">
        <v>0</v>
      </c>
      <c r="J185" s="12"/>
      <c r="K185" s="12">
        <v>1</v>
      </c>
      <c r="L185" s="14"/>
      <c r="M185" s="12">
        <v>2672249</v>
      </c>
    </row>
    <row r="186" spans="1:13" ht="18.75" customHeight="1" x14ac:dyDescent="0.4">
      <c r="A186" s="4">
        <f t="shared" si="1"/>
        <v>184</v>
      </c>
      <c r="B186" s="9" t="s">
        <v>39</v>
      </c>
      <c r="C186" s="9" t="s">
        <v>207</v>
      </c>
      <c r="D186" s="8" t="s">
        <v>195</v>
      </c>
      <c r="E186" s="10">
        <v>5</v>
      </c>
      <c r="F186" s="11">
        <v>44246</v>
      </c>
      <c r="G186" s="11">
        <v>44246</v>
      </c>
      <c r="H186" s="12">
        <v>39105000</v>
      </c>
      <c r="I186" s="12">
        <v>7821000</v>
      </c>
      <c r="J186" s="12"/>
      <c r="K186" s="12">
        <v>28677000</v>
      </c>
      <c r="L186" s="15"/>
      <c r="M186" s="12">
        <v>10428000</v>
      </c>
    </row>
    <row r="187" spans="1:13" ht="18.75" customHeight="1" x14ac:dyDescent="0.4">
      <c r="A187" s="4">
        <f t="shared" si="1"/>
        <v>185</v>
      </c>
      <c r="B187" s="9" t="s">
        <v>76</v>
      </c>
      <c r="C187" s="9" t="s">
        <v>206</v>
      </c>
      <c r="D187" s="9" t="s">
        <v>122</v>
      </c>
      <c r="E187" s="10">
        <v>18</v>
      </c>
      <c r="F187" s="11">
        <v>44624</v>
      </c>
      <c r="G187" s="11">
        <v>44624</v>
      </c>
      <c r="H187" s="12">
        <v>9350000</v>
      </c>
      <c r="I187" s="12">
        <v>523600</v>
      </c>
      <c r="J187" s="12"/>
      <c r="K187" s="12">
        <v>8782767</v>
      </c>
      <c r="L187" s="14"/>
      <c r="M187" s="12">
        <v>567233</v>
      </c>
    </row>
    <row r="188" spans="1:13" ht="18.75" customHeight="1" x14ac:dyDescent="0.4">
      <c r="A188" s="4">
        <f t="shared" si="1"/>
        <v>186</v>
      </c>
      <c r="B188" s="9" t="s">
        <v>4</v>
      </c>
      <c r="C188" s="9" t="s">
        <v>206</v>
      </c>
      <c r="D188" s="9" t="s">
        <v>123</v>
      </c>
      <c r="E188" s="10">
        <v>18</v>
      </c>
      <c r="F188" s="11">
        <v>44635</v>
      </c>
      <c r="G188" s="11">
        <v>44635</v>
      </c>
      <c r="H188" s="12">
        <v>14916000</v>
      </c>
      <c r="I188" s="12">
        <v>835296</v>
      </c>
      <c r="J188" s="12"/>
      <c r="K188" s="12">
        <v>14011096</v>
      </c>
      <c r="L188" s="14"/>
      <c r="M188" s="12">
        <v>904904</v>
      </c>
    </row>
    <row r="189" spans="1:13" ht="18.75" customHeight="1" x14ac:dyDescent="0.4">
      <c r="A189" s="4">
        <f t="shared" si="1"/>
        <v>187</v>
      </c>
      <c r="B189" s="9" t="s">
        <v>35</v>
      </c>
      <c r="C189" s="9" t="s">
        <v>206</v>
      </c>
      <c r="D189" s="9" t="s">
        <v>124</v>
      </c>
      <c r="E189" s="10">
        <v>13</v>
      </c>
      <c r="F189" s="11">
        <v>44389</v>
      </c>
      <c r="G189" s="11">
        <v>44389</v>
      </c>
      <c r="H189" s="12">
        <v>1288100</v>
      </c>
      <c r="I189" s="12">
        <v>99183</v>
      </c>
      <c r="J189" s="12"/>
      <c r="K189" s="12">
        <v>1114530</v>
      </c>
      <c r="L189" s="14"/>
      <c r="M189" s="12">
        <v>173570</v>
      </c>
    </row>
    <row r="190" spans="1:13" ht="18.75" customHeight="1" x14ac:dyDescent="0.4">
      <c r="A190" s="4">
        <f t="shared" si="1"/>
        <v>188</v>
      </c>
      <c r="B190" s="9" t="s">
        <v>35</v>
      </c>
      <c r="C190" s="9" t="s">
        <v>207</v>
      </c>
      <c r="D190" s="9" t="s">
        <v>125</v>
      </c>
      <c r="E190" s="10">
        <v>5</v>
      </c>
      <c r="F190" s="11">
        <v>44602</v>
      </c>
      <c r="G190" s="11">
        <v>44602</v>
      </c>
      <c r="H190" s="12">
        <v>38709000</v>
      </c>
      <c r="I190" s="12">
        <v>7741800</v>
      </c>
      <c r="J190" s="12"/>
      <c r="K190" s="12">
        <v>29676900</v>
      </c>
      <c r="L190" s="14"/>
      <c r="M190" s="12">
        <v>9032100</v>
      </c>
    </row>
    <row r="191" spans="1:13" ht="18.75" customHeight="1" x14ac:dyDescent="0.4">
      <c r="A191" s="4">
        <f t="shared" si="1"/>
        <v>189</v>
      </c>
      <c r="B191" s="9" t="s">
        <v>35</v>
      </c>
      <c r="C191" s="9" t="s">
        <v>206</v>
      </c>
      <c r="D191" s="9" t="s">
        <v>232</v>
      </c>
      <c r="E191" s="10">
        <v>13</v>
      </c>
      <c r="F191" s="11">
        <v>44763</v>
      </c>
      <c r="G191" s="11">
        <v>44763</v>
      </c>
      <c r="H191" s="12">
        <v>1288100</v>
      </c>
      <c r="I191" s="12">
        <v>0</v>
      </c>
      <c r="J191" s="12"/>
      <c r="K191" s="12">
        <v>1288100</v>
      </c>
      <c r="L191" s="14"/>
      <c r="M191" s="12">
        <v>0</v>
      </c>
    </row>
    <row r="192" spans="1:13" ht="18.75" customHeight="1" x14ac:dyDescent="0.4">
      <c r="A192" s="4">
        <f t="shared" si="1"/>
        <v>190</v>
      </c>
      <c r="B192" s="9" t="s">
        <v>35</v>
      </c>
      <c r="C192" s="9" t="s">
        <v>206</v>
      </c>
      <c r="D192" s="9" t="s">
        <v>233</v>
      </c>
      <c r="E192" s="10">
        <v>13</v>
      </c>
      <c r="F192" s="11">
        <v>44904</v>
      </c>
      <c r="G192" s="11">
        <v>44904</v>
      </c>
      <c r="H192" s="12">
        <v>294800</v>
      </c>
      <c r="I192" s="12">
        <v>0</v>
      </c>
      <c r="J192" s="12"/>
      <c r="K192" s="12">
        <v>294800</v>
      </c>
      <c r="L192" s="14"/>
      <c r="M192" s="12">
        <v>0</v>
      </c>
    </row>
    <row r="193" spans="1:13" ht="18.75" customHeight="1" x14ac:dyDescent="0.4">
      <c r="A193" s="4">
        <f t="shared" si="1"/>
        <v>191</v>
      </c>
      <c r="B193" s="9" t="s">
        <v>38</v>
      </c>
      <c r="C193" s="9" t="s">
        <v>207</v>
      </c>
      <c r="D193" s="9" t="s">
        <v>234</v>
      </c>
      <c r="E193" s="10">
        <v>5</v>
      </c>
      <c r="F193" s="11">
        <v>44985</v>
      </c>
      <c r="G193" s="11">
        <v>44985</v>
      </c>
      <c r="H193" s="12">
        <v>57035000</v>
      </c>
      <c r="I193" s="12">
        <v>0</v>
      </c>
      <c r="J193" s="12"/>
      <c r="K193" s="12">
        <v>57035000</v>
      </c>
      <c r="L193" s="14"/>
      <c r="M193" s="12">
        <v>0</v>
      </c>
    </row>
    <row r="194" spans="1:13" ht="18.75" customHeight="1" x14ac:dyDescent="0.4">
      <c r="A194" s="4">
        <f t="shared" si="1"/>
        <v>192</v>
      </c>
      <c r="B194" s="9" t="s">
        <v>76</v>
      </c>
      <c r="C194" s="9" t="s">
        <v>206</v>
      </c>
      <c r="D194" s="9" t="s">
        <v>235</v>
      </c>
      <c r="E194" s="10">
        <v>18</v>
      </c>
      <c r="F194" s="11">
        <v>45016</v>
      </c>
      <c r="G194" s="11">
        <v>45016</v>
      </c>
      <c r="H194" s="12">
        <v>26015000</v>
      </c>
      <c r="I194" s="12">
        <v>0</v>
      </c>
      <c r="J194" s="12"/>
      <c r="K194" s="12">
        <v>26015000</v>
      </c>
      <c r="L194" s="14"/>
      <c r="M194" s="12">
        <v>0</v>
      </c>
    </row>
    <row r="195" spans="1:13" ht="18.75" customHeight="1" x14ac:dyDescent="0.4">
      <c r="A195" s="4">
        <f t="shared" si="1"/>
        <v>193</v>
      </c>
      <c r="B195" s="9" t="s">
        <v>4</v>
      </c>
      <c r="C195" s="9" t="s">
        <v>206</v>
      </c>
      <c r="D195" s="9" t="s">
        <v>236</v>
      </c>
      <c r="E195" s="10">
        <v>18</v>
      </c>
      <c r="F195" s="11">
        <v>45016</v>
      </c>
      <c r="G195" s="11">
        <v>45016</v>
      </c>
      <c r="H195" s="12">
        <v>20108000</v>
      </c>
      <c r="I195" s="12">
        <v>0</v>
      </c>
      <c r="J195" s="12"/>
      <c r="K195" s="12">
        <v>20108000</v>
      </c>
      <c r="L195" s="14"/>
      <c r="M195" s="12">
        <v>0</v>
      </c>
    </row>
    <row r="196" spans="1:13" ht="18.75" customHeight="1" x14ac:dyDescent="0.4">
      <c r="A196" s="4">
        <f t="shared" si="1"/>
        <v>194</v>
      </c>
      <c r="B196" s="9" t="s">
        <v>4</v>
      </c>
      <c r="C196" s="9" t="s">
        <v>206</v>
      </c>
      <c r="D196" s="9" t="s">
        <v>237</v>
      </c>
      <c r="E196" s="10">
        <v>50</v>
      </c>
      <c r="F196" s="11">
        <v>45016</v>
      </c>
      <c r="G196" s="11">
        <v>45016</v>
      </c>
      <c r="H196" s="12">
        <v>14950000</v>
      </c>
      <c r="I196" s="12">
        <v>0</v>
      </c>
      <c r="J196" s="12"/>
      <c r="K196" s="12">
        <v>14950000</v>
      </c>
      <c r="L196" s="14"/>
      <c r="M196" s="12">
        <v>0</v>
      </c>
    </row>
    <row r="197" spans="1:13" ht="18.75" customHeight="1" x14ac:dyDescent="0.4">
      <c r="A197" s="4">
        <f t="shared" si="1"/>
        <v>195</v>
      </c>
      <c r="B197" s="9" t="s">
        <v>4</v>
      </c>
      <c r="C197" s="9" t="s">
        <v>206</v>
      </c>
      <c r="D197" s="9" t="s">
        <v>238</v>
      </c>
      <c r="E197" s="10">
        <v>50</v>
      </c>
      <c r="F197" s="11">
        <v>45016</v>
      </c>
      <c r="G197" s="11">
        <v>45016</v>
      </c>
      <c r="H197" s="12">
        <v>267990800</v>
      </c>
      <c r="I197" s="12">
        <v>0</v>
      </c>
      <c r="J197" s="12"/>
      <c r="K197" s="12">
        <v>267990800</v>
      </c>
      <c r="L197" s="14"/>
      <c r="M197" s="12">
        <v>0</v>
      </c>
    </row>
    <row r="198" spans="1:13" ht="18.75" customHeight="1" x14ac:dyDescent="0.4">
      <c r="A198" s="4">
        <f t="shared" si="1"/>
        <v>196</v>
      </c>
      <c r="B198" s="9"/>
      <c r="C198" s="9"/>
      <c r="D198" s="9"/>
      <c r="E198" s="10"/>
      <c r="F198" s="11"/>
      <c r="G198" s="11"/>
      <c r="H198" s="12"/>
      <c r="I198" s="12"/>
      <c r="J198" s="12"/>
      <c r="K198" s="12"/>
      <c r="L198" s="14"/>
      <c r="M198" s="12"/>
    </row>
    <row r="199" spans="1:13" ht="18.75" customHeight="1" x14ac:dyDescent="0.4">
      <c r="A199" s="4">
        <f t="shared" si="1"/>
        <v>197</v>
      </c>
      <c r="B199" s="9"/>
      <c r="C199" s="9"/>
      <c r="D199" s="9"/>
      <c r="E199" s="10"/>
      <c r="F199" s="11"/>
      <c r="G199" s="11"/>
      <c r="H199" s="12"/>
      <c r="I199" s="12"/>
      <c r="J199" s="12"/>
      <c r="K199" s="12"/>
      <c r="L199" s="14"/>
      <c r="M199" s="12"/>
    </row>
    <row r="200" spans="1:13" ht="18.75" customHeight="1" x14ac:dyDescent="0.4">
      <c r="A200" s="4">
        <f t="shared" si="1"/>
        <v>198</v>
      </c>
      <c r="B200" s="9"/>
      <c r="C200" s="9"/>
      <c r="D200" s="9"/>
      <c r="E200" s="10"/>
      <c r="F200" s="11"/>
      <c r="G200" s="11"/>
      <c r="H200" s="12"/>
      <c r="I200" s="12"/>
      <c r="J200" s="12"/>
      <c r="K200" s="12"/>
      <c r="L200" s="14"/>
      <c r="M200" s="12"/>
    </row>
    <row r="201" spans="1:13" ht="18.75" customHeight="1" x14ac:dyDescent="0.4">
      <c r="A201" s="4">
        <f t="shared" si="1"/>
        <v>199</v>
      </c>
      <c r="B201" s="9"/>
      <c r="C201" s="9"/>
      <c r="D201" s="9"/>
      <c r="E201" s="10"/>
      <c r="F201" s="11"/>
      <c r="G201" s="11"/>
      <c r="H201" s="12"/>
      <c r="I201" s="12"/>
      <c r="J201" s="12"/>
      <c r="K201" s="12"/>
      <c r="L201" s="14"/>
      <c r="M201" s="12"/>
    </row>
    <row r="202" spans="1:13" ht="18.75" customHeight="1" x14ac:dyDescent="0.4">
      <c r="A202" s="4">
        <f t="shared" si="1"/>
        <v>200</v>
      </c>
      <c r="B202" s="9"/>
      <c r="C202" s="9"/>
      <c r="D202" s="9"/>
      <c r="E202" s="10"/>
      <c r="F202" s="11"/>
      <c r="G202" s="11"/>
      <c r="H202" s="12"/>
      <c r="I202" s="12"/>
      <c r="J202" s="12"/>
      <c r="K202" s="12"/>
      <c r="L202" s="14"/>
      <c r="M202" s="12"/>
    </row>
    <row r="204" spans="1:13" ht="18.75" customHeight="1" x14ac:dyDescent="0.4">
      <c r="G204" s="17"/>
      <c r="H204" s="17">
        <f>SUBTOTAL(9,H3:H202)</f>
        <v>4244459445</v>
      </c>
      <c r="I204" s="17">
        <f>SUBTOTAL(9,I3:I202)</f>
        <v>98871355</v>
      </c>
      <c r="J204" s="17">
        <f t="shared" ref="J204:K204" si="3">SUBTOTAL(9,J3:J202)</f>
        <v>64368399</v>
      </c>
      <c r="K204" s="17">
        <f t="shared" si="3"/>
        <v>1801871005</v>
      </c>
      <c r="L204" s="17"/>
      <c r="M204" s="17">
        <f>SUBTOTAL(9,M3:M202)</f>
        <v>2442588440</v>
      </c>
    </row>
  </sheetData>
  <autoFilter ref="A2:M202" xr:uid="{B307CF59-2F9B-4D82-8B28-93ACF5941DDC}"/>
  <phoneticPr fontId="2"/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3449A-D795-4B25-A9DF-065CAFFCCD37}">
  <dimension ref="A1:F12"/>
  <sheetViews>
    <sheetView view="pageBreakPreview" zoomScale="60" zoomScaleNormal="100" workbookViewId="0">
      <selection activeCell="C41" sqref="C41"/>
    </sheetView>
  </sheetViews>
  <sheetFormatPr defaultRowHeight="18.75" x14ac:dyDescent="0.4"/>
  <cols>
    <col min="1" max="1" width="23.5" bestFit="1" customWidth="1"/>
    <col min="2" max="2" width="17.625" bestFit="1" customWidth="1"/>
    <col min="3" max="3" width="21.75" bestFit="1" customWidth="1"/>
    <col min="4" max="4" width="17.625" bestFit="1" customWidth="1"/>
    <col min="5" max="5" width="15.5" bestFit="1" customWidth="1"/>
    <col min="6" max="6" width="21.75" bestFit="1" customWidth="1"/>
  </cols>
  <sheetData>
    <row r="1" spans="1:6" ht="22.5" customHeight="1" x14ac:dyDescent="0.4"/>
    <row r="2" spans="1:6" ht="22.5" customHeight="1" x14ac:dyDescent="0.4"/>
    <row r="3" spans="1:6" ht="22.5" customHeight="1" x14ac:dyDescent="0.4">
      <c r="A3" s="18" t="s">
        <v>212</v>
      </c>
      <c r="B3" t="s">
        <v>216</v>
      </c>
      <c r="C3" t="s">
        <v>242</v>
      </c>
      <c r="D3" t="s">
        <v>243</v>
      </c>
      <c r="E3" t="s">
        <v>214</v>
      </c>
      <c r="F3" t="s">
        <v>215</v>
      </c>
    </row>
    <row r="4" spans="1:6" ht="22.5" customHeight="1" x14ac:dyDescent="0.4">
      <c r="A4" s="19" t="s">
        <v>205</v>
      </c>
      <c r="B4" s="20">
        <v>365740414</v>
      </c>
      <c r="C4" s="20">
        <v>0</v>
      </c>
      <c r="D4" s="20">
        <v>19836482</v>
      </c>
      <c r="E4" s="20">
        <v>365740414</v>
      </c>
      <c r="F4" s="20">
        <v>0</v>
      </c>
    </row>
    <row r="5" spans="1:6" ht="22.5" customHeight="1" x14ac:dyDescent="0.4">
      <c r="A5" s="19" t="s">
        <v>206</v>
      </c>
      <c r="B5" s="20">
        <v>2691835300</v>
      </c>
      <c r="C5" s="20">
        <v>56992891</v>
      </c>
      <c r="D5" s="20">
        <v>44531915</v>
      </c>
      <c r="E5" s="20">
        <v>1153690853</v>
      </c>
      <c r="F5" s="20">
        <v>1538144447</v>
      </c>
    </row>
    <row r="6" spans="1:6" ht="22.5" customHeight="1" x14ac:dyDescent="0.4">
      <c r="A6" s="19" t="s">
        <v>211</v>
      </c>
      <c r="B6" s="20">
        <v>4317840</v>
      </c>
      <c r="C6" s="20">
        <v>0</v>
      </c>
      <c r="D6" s="20"/>
      <c r="E6" s="20">
        <v>1</v>
      </c>
      <c r="F6" s="20">
        <v>4317839</v>
      </c>
    </row>
    <row r="7" spans="1:6" ht="22.5" customHeight="1" x14ac:dyDescent="0.4">
      <c r="A7" s="19" t="s">
        <v>208</v>
      </c>
      <c r="B7" s="20">
        <v>130314400</v>
      </c>
      <c r="C7" s="20">
        <v>0</v>
      </c>
      <c r="D7" s="20"/>
      <c r="E7" s="20">
        <v>130314400</v>
      </c>
      <c r="F7" s="20">
        <v>0</v>
      </c>
    </row>
    <row r="8" spans="1:6" ht="22.5" customHeight="1" x14ac:dyDescent="0.4">
      <c r="A8" s="19" t="s">
        <v>209</v>
      </c>
      <c r="B8" s="20">
        <v>8671500</v>
      </c>
      <c r="C8" s="20">
        <v>100642</v>
      </c>
      <c r="D8" s="20"/>
      <c r="E8" s="20">
        <v>2385608</v>
      </c>
      <c r="F8" s="20">
        <v>6285892</v>
      </c>
    </row>
    <row r="9" spans="1:6" ht="22.5" customHeight="1" x14ac:dyDescent="0.4">
      <c r="A9" s="19" t="s">
        <v>210</v>
      </c>
      <c r="B9" s="20">
        <v>14781400</v>
      </c>
      <c r="C9" s="20">
        <v>543547</v>
      </c>
      <c r="D9" s="20"/>
      <c r="E9" s="20">
        <v>5579938</v>
      </c>
      <c r="F9" s="20">
        <v>9201462</v>
      </c>
    </row>
    <row r="10" spans="1:6" ht="22.5" customHeight="1" x14ac:dyDescent="0.4">
      <c r="A10" s="19" t="s">
        <v>207</v>
      </c>
      <c r="B10" s="20">
        <v>1028798591</v>
      </c>
      <c r="C10" s="20">
        <v>41234275</v>
      </c>
      <c r="D10" s="20">
        <v>2</v>
      </c>
      <c r="E10" s="20">
        <v>144159791</v>
      </c>
      <c r="F10" s="20">
        <v>884638800</v>
      </c>
    </row>
    <row r="11" spans="1:6" ht="22.5" customHeight="1" x14ac:dyDescent="0.4">
      <c r="A11" s="19" t="s">
        <v>241</v>
      </c>
      <c r="B11" s="20"/>
      <c r="C11" s="20"/>
      <c r="D11" s="20"/>
      <c r="E11" s="20"/>
      <c r="F11" s="20"/>
    </row>
    <row r="12" spans="1:6" ht="22.5" customHeight="1" x14ac:dyDescent="0.4">
      <c r="A12" s="19" t="s">
        <v>213</v>
      </c>
      <c r="B12" s="20">
        <v>4244459445</v>
      </c>
      <c r="C12" s="20">
        <v>98871355</v>
      </c>
      <c r="D12" s="20">
        <v>64368399</v>
      </c>
      <c r="E12" s="20">
        <v>1801871005</v>
      </c>
      <c r="F12" s="20">
        <v>2442588440</v>
      </c>
    </row>
  </sheetData>
  <phoneticPr fontId="2"/>
  <pageMargins left="0.59055118110236227" right="0.59055118110236227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2023.3.31</vt:lpstr>
      <vt:lpstr>T</vt:lpstr>
      <vt:lpstr>'2023.3.31'!Print_Area</vt:lpstr>
      <vt:lpstr>'2023.3.31'!Print_Titles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binbi</dc:creator>
  <cp:lastModifiedBy>Toshihiko Takei</cp:lastModifiedBy>
  <cp:lastPrinted>2024-02-22T05:10:26Z</cp:lastPrinted>
  <dcterms:created xsi:type="dcterms:W3CDTF">2020-09-29T13:56:44Z</dcterms:created>
  <dcterms:modified xsi:type="dcterms:W3CDTF">2024-03-07T23:59:32Z</dcterms:modified>
</cp:coreProperties>
</file>